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https://ontariocannabisstore-my.sharepoint.com/personal/susan_pines_ocs_ca/Documents/Desktop/"/>
    </mc:Choice>
  </mc:AlternateContent>
  <xr:revisionPtr revIDLastSave="17" documentId="8_{BC43145C-B382-4E71-865F-8BCDEB9F34B8}" xr6:coauthVersionLast="47" xr6:coauthVersionMax="47" xr10:uidLastSave="{FC8941DA-2774-47BE-8AA0-219A7DB1A6BA}"/>
  <bookViews>
    <workbookView xWindow="-110" yWindow="-110" windowWidth="19420" windowHeight="11500" tabRatio="993" activeTab="1" xr2:uid="{00000000-000D-0000-FFFF-FFFF00000000}"/>
  </bookViews>
  <sheets>
    <sheet name="Overview" sheetId="1" r:id="rId1"/>
    <sheet name="David Chiu" sheetId="36" r:id="rId2"/>
    <sheet name="Laryssa Hetmanczuk" sheetId="42" r:id="rId3"/>
    <sheet name="Robert Poirier" sheetId="38" r:id="rId4"/>
    <sheet name="Holly Thompson" sheetId="39" r:id="rId5"/>
    <sheet name="Sheet1" sheetId="32" state="hidden"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7" i="38" l="1"/>
  <c r="P7" i="38"/>
  <c r="O7" i="38"/>
  <c r="N7" i="38"/>
  <c r="M7" i="38"/>
  <c r="L7" i="38"/>
  <c r="K7" i="38"/>
  <c r="J7" i="38"/>
  <c r="I7" i="38"/>
  <c r="Q6" i="38"/>
  <c r="N6" i="38"/>
  <c r="J6" i="38"/>
  <c r="Q8" i="42"/>
  <c r="P8" i="42"/>
  <c r="O8" i="42"/>
  <c r="N8" i="42"/>
  <c r="M8" i="42"/>
  <c r="L8" i="42"/>
  <c r="K8" i="42"/>
  <c r="J8" i="42"/>
  <c r="I8" i="42"/>
  <c r="Q7" i="42"/>
  <c r="N7" i="42"/>
  <c r="Q6" i="42"/>
  <c r="N6" i="42"/>
  <c r="Q7" i="36"/>
  <c r="P7" i="36"/>
  <c r="O7" i="36"/>
  <c r="N7" i="36"/>
  <c r="M7" i="36"/>
  <c r="L7" i="36"/>
  <c r="K7" i="36"/>
  <c r="J7" i="36"/>
  <c r="I7" i="36"/>
  <c r="Q6" i="36"/>
  <c r="N6" i="36"/>
  <c r="Q9" i="39"/>
  <c r="P9" i="39"/>
  <c r="O9" i="39"/>
  <c r="N9" i="39"/>
  <c r="M9" i="39"/>
  <c r="L9" i="39"/>
  <c r="K9" i="39"/>
  <c r="J9" i="39"/>
  <c r="I9" i="39"/>
  <c r="Q8" i="39"/>
  <c r="N8" i="39"/>
  <c r="Q7" i="39"/>
  <c r="N7" i="39"/>
  <c r="Q6" i="39"/>
  <c r="N6" i="39"/>
</calcChain>
</file>

<file path=xl/sharedStrings.xml><?xml version="1.0" encoding="utf-8"?>
<sst xmlns="http://schemas.openxmlformats.org/spreadsheetml/2006/main" count="118" uniqueCount="29">
  <si>
    <r>
      <rPr>
        <b/>
        <sz val="14"/>
        <color theme="1"/>
        <rFont val="Roboto"/>
        <charset val="134"/>
      </rPr>
      <t>Frais de déplacement, de repas et d'accueil
Exercice 2026-2027, premier trimestre</t>
    </r>
  </si>
  <si>
    <r>
      <rPr>
        <b/>
        <sz val="11"/>
        <color indexed="8"/>
        <rFont val="Calibri"/>
        <charset val="134"/>
        <scheme val="minor"/>
      </rPr>
      <t>Nom</t>
    </r>
  </si>
  <si>
    <r>
      <rPr>
        <b/>
        <sz val="11"/>
        <color indexed="8"/>
        <rFont val="Calibri"/>
        <charset val="134"/>
        <scheme val="minor"/>
      </rPr>
      <t>Poste</t>
    </r>
  </si>
  <si>
    <r>
      <rPr>
        <b/>
        <sz val="11"/>
        <color indexed="8"/>
        <rFont val="Calibri"/>
        <charset val="134"/>
        <scheme val="minor"/>
      </rPr>
      <t>Objectif</t>
    </r>
  </si>
  <si>
    <r>
      <rPr>
        <b/>
        <sz val="11"/>
        <color indexed="8"/>
        <rFont val="Calibri"/>
        <charset val="134"/>
        <scheme val="minor"/>
      </rPr>
      <t>Date du début</t>
    </r>
  </si>
  <si>
    <r>
      <rPr>
        <b/>
        <sz val="11"/>
        <color indexed="8"/>
        <rFont val="Calibri"/>
        <charset val="134"/>
        <scheme val="minor"/>
      </rPr>
      <t>Date de clôture</t>
    </r>
  </si>
  <si>
    <r>
      <rPr>
        <b/>
        <sz val="11"/>
        <color indexed="8"/>
        <rFont val="Calibri"/>
        <charset val="134"/>
        <scheme val="minor"/>
      </rPr>
      <t>Destination</t>
    </r>
  </si>
  <si>
    <r>
      <rPr>
        <b/>
        <sz val="11"/>
        <color indexed="8"/>
        <rFont val="Calibri"/>
        <charset val="134"/>
        <scheme val="minor"/>
      </rPr>
      <t>Participants</t>
    </r>
  </si>
  <si>
    <r>
      <rPr>
        <b/>
        <sz val="11"/>
        <color indexed="8"/>
        <rFont val="Calibri"/>
        <charset val="134"/>
        <scheme val="minor"/>
      </rPr>
      <t>Autres participants</t>
    </r>
  </si>
  <si>
    <r>
      <rPr>
        <b/>
        <sz val="11"/>
        <color indexed="8"/>
        <rFont val="Calibri"/>
        <charset val="134"/>
        <scheme val="minor"/>
      </rPr>
      <t>Tarif aérien</t>
    </r>
  </si>
  <si>
    <r>
      <rPr>
        <b/>
        <sz val="11"/>
        <color indexed="8"/>
        <rFont val="Calibri"/>
        <charset val="134"/>
        <scheme val="minor"/>
      </rPr>
      <t>Autres moyens de transport</t>
    </r>
  </si>
  <si>
    <r>
      <rPr>
        <b/>
        <sz val="11"/>
        <color indexed="8"/>
        <rFont val="Calibri"/>
        <charset val="134"/>
        <scheme val="minor"/>
      </rPr>
      <t>Hébergements</t>
    </r>
  </si>
  <si>
    <r>
      <rPr>
        <b/>
        <sz val="11"/>
        <color indexed="8"/>
        <rFont val="Calibri"/>
        <charset val="134"/>
        <scheme val="minor"/>
      </rPr>
      <t>Repas</t>
    </r>
  </si>
  <si>
    <r>
      <rPr>
        <b/>
        <sz val="11"/>
        <color indexed="8"/>
        <rFont val="Calibri"/>
        <charset val="134"/>
        <scheme val="minor"/>
      </rPr>
      <t>Dépenses imprévues</t>
    </r>
  </si>
  <si>
    <r>
      <rPr>
        <b/>
        <sz val="11"/>
        <color indexed="8"/>
        <rFont val="Calibri"/>
        <charset val="134"/>
        <scheme val="minor"/>
      </rPr>
      <t>TOTAL PARTIEL</t>
    </r>
  </si>
  <si>
    <r>
      <rPr>
        <b/>
        <sz val="11"/>
        <color indexed="8"/>
        <rFont val="Calibri"/>
        <charset val="134"/>
        <scheme val="minor"/>
      </rPr>
      <t>Hospitalité</t>
    </r>
  </si>
  <si>
    <r>
      <rPr>
        <b/>
        <sz val="11"/>
        <color indexed="8"/>
        <rFont val="Calibri"/>
        <charset val="134"/>
        <scheme val="minor"/>
      </rPr>
      <t>Autres dépenses</t>
    </r>
  </si>
  <si>
    <r>
      <rPr>
        <b/>
        <sz val="11"/>
        <color indexed="8"/>
        <rFont val="Calibri"/>
        <charset val="134"/>
        <scheme val="minor"/>
      </rPr>
      <t>TOTAL</t>
    </r>
  </si>
  <si>
    <r>
      <rPr>
        <sz val="11"/>
        <color rgb="FF000000"/>
        <rFont val="Calibri"/>
        <charset val="134"/>
        <scheme val="minor"/>
      </rPr>
      <t>David Chiu</t>
    </r>
  </si>
  <si>
    <r>
      <rPr>
        <sz val="11"/>
        <color rgb="FF262626"/>
        <rFont val="Calibri"/>
        <charset val="134"/>
        <scheme val="minor"/>
      </rPr>
      <t>Directeur des systèmes d'information</t>
    </r>
  </si>
  <si>
    <r>
      <rPr>
        <sz val="11"/>
        <color rgb="FF000000"/>
        <rFont val="Calibri"/>
        <charset val="134"/>
        <scheme val="minor"/>
      </rPr>
      <t>Réunion</t>
    </r>
  </si>
  <si>
    <r>
      <rPr>
        <sz val="11"/>
        <color rgb="FF000000"/>
        <rFont val="Calibri"/>
        <charset val="134"/>
        <scheme val="minor"/>
      </rPr>
      <t>Ontario</t>
    </r>
  </si>
  <si>
    <r>
      <rPr>
        <sz val="11"/>
        <color rgb="FF000000"/>
        <rFont val="Calibri"/>
        <charset val="134"/>
        <scheme val="minor"/>
      </rPr>
      <t xml:space="preserve"> </t>
    </r>
  </si>
  <si>
    <r>
      <rPr>
        <sz val="11"/>
        <color theme="1"/>
        <rFont val="Calibri"/>
        <charset val="134"/>
        <scheme val="minor"/>
      </rPr>
      <t xml:space="preserve"> </t>
    </r>
  </si>
  <si>
    <r>
      <rPr>
        <sz val="11"/>
        <color rgb="FF000000"/>
        <rFont val="Calibri"/>
        <charset val="134"/>
        <scheme val="minor"/>
      </rPr>
      <t>Laryssa Hetmanczuk</t>
    </r>
  </si>
  <si>
    <r>
      <rPr>
        <sz val="11"/>
        <color rgb="FF262626"/>
        <rFont val="Calibri"/>
        <charset val="134"/>
        <scheme val="minor"/>
      </rPr>
      <t>Membre du conseil d'administration</t>
    </r>
  </si>
  <si>
    <r>
      <rPr>
        <sz val="11"/>
        <color rgb="FF000000"/>
        <rFont val="Calibri"/>
        <charset val="134"/>
        <scheme val="minor"/>
      </rPr>
      <t>Robert Poirier</t>
    </r>
  </si>
  <si>
    <r>
      <rPr>
        <sz val="11"/>
        <color rgb="FF000000"/>
        <rFont val="Calibri"/>
        <charset val="134"/>
        <scheme val="minor"/>
      </rPr>
      <t>Holly Thompson</t>
    </r>
  </si>
  <si>
    <r>
      <rPr>
        <sz val="11"/>
        <color theme="1"/>
        <rFont val="Calibri"/>
        <family val="2"/>
        <scheme val="minor"/>
      </rPr>
      <t xml:space="preserve">La directive du gouvernement de l'Ontario sur les frais de déplacement, de repas et d'accueil établit les règles et les principes régissant le remboursement des frais de déplacement, de repas et d'accueil afin de garantir des pratiques équitables et raisonnables. </t>
    </r>
    <r>
      <rPr>
        <sz val="11"/>
        <rFont val="Calibri"/>
        <family val="2"/>
        <scheme val="minor"/>
      </rPr>
      <t>  Elle fournit un cadre de responsabilité pour guider la surveillance efficace des ressources publiques consacrées aux frais de déplacement, de repas et d'accueil.
Les frais de déplacement, de repas et d'accueil engagés par certaines personnes dans tous les organismes de l'Ontario doivent être publiés sur leurs sites Web.   Pour l'OCS, ces personnes sont le président de la Société ontarienne de vente du cannabis, le conseil d'administration de la Société ontarienne de vente du cannabis, le président-directeur général de l'OCS et l'équipe de direction de l'OCS qui relève du président-directeur général.
Les informations figurant sur ce site Web seront mises à jour tous les trimestres.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</si>
</sst>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1009]d/mmm/yy;@"/>
    <numFmt numFmtId="165" formatCode="#,##0.00_ ;[Red]\-#,##0.00\ "/>
  </numFmts>
  <fonts count="25">
    <font>
      <sz val="11"/>
      <color theme="1"/>
      <name val="Calibri"/>
      <charset val="134"/>
      <scheme val="minor"/>
    </font>
    <font>
      <sz val="11"/>
      <color theme="1"/>
      <name val="Calibri"/>
      <family val="2"/>
      <scheme val="minor"/>
    </font>
    <font>
      <sz val="11"/>
      <color theme="1"/>
      <name val="Calibri"/>
      <family val="2"/>
      <scheme val="minor"/>
    </font>
    <font>
      <b/>
      <sz val="14"/>
      <color theme="1"/>
      <name val="Roboto"/>
      <charset val="134"/>
    </font>
    <font>
      <b/>
      <sz val="11"/>
      <color indexed="8"/>
      <name val="Calibri"/>
      <charset val="134"/>
      <scheme val="minor"/>
    </font>
    <font>
      <sz val="11"/>
      <color rgb="FF000000"/>
      <name val="Calibri"/>
      <charset val="134"/>
      <scheme val="minor"/>
    </font>
    <font>
      <sz val="11"/>
      <color rgb="FF262626"/>
      <name val="Calibri"/>
      <charset val="134"/>
      <scheme val="minor"/>
    </font>
    <font>
      <b/>
      <sz val="11"/>
      <color theme="1"/>
      <name val="Calibri"/>
      <charset val="134"/>
      <scheme val="minor"/>
    </font>
    <font>
      <sz val="11"/>
      <name val="Calibri"/>
      <charset val="134"/>
      <scheme val="minor"/>
    </font>
    <font>
      <sz val="11"/>
      <color theme="1"/>
      <name val="Calibri"/>
      <charset val="134"/>
      <scheme val="minor"/>
    </font>
    <font>
      <sz val="10"/>
      <color rgb="FFFFFFFF"/>
      <name val="Arial"/>
      <charset val="1"/>
    </font>
    <font>
      <b/>
      <sz val="10"/>
      <color rgb="FF000000"/>
      <name val="Arial"/>
      <charset val="1"/>
    </font>
    <font>
      <sz val="10"/>
      <color rgb="FFCC0000"/>
      <name val="Arial"/>
      <charset val="1"/>
    </font>
    <font>
      <sz val="10"/>
      <name val="Arial"/>
      <charset val="134"/>
    </font>
    <font>
      <b/>
      <sz val="10"/>
      <color rgb="FFFFFFFF"/>
      <name val="Arial"/>
      <charset val="1"/>
    </font>
    <font>
      <i/>
      <sz val="10"/>
      <color rgb="FF808080"/>
      <name val="Arial"/>
      <charset val="1"/>
    </font>
    <font>
      <sz val="10"/>
      <color rgb="FF006600"/>
      <name val="Arial"/>
      <charset val="1"/>
    </font>
    <font>
      <sz val="18"/>
      <color rgb="FF000000"/>
      <name val="Arial"/>
      <charset val="1"/>
    </font>
    <font>
      <sz val="12"/>
      <color rgb="FF000000"/>
      <name val="Arial"/>
      <charset val="1"/>
    </font>
    <font>
      <b/>
      <sz val="24"/>
      <color rgb="FF000000"/>
      <name val="Arial"/>
      <charset val="1"/>
    </font>
    <font>
      <u/>
      <sz val="10"/>
      <color rgb="FF0000EE"/>
      <name val="Arial"/>
      <charset val="1"/>
    </font>
    <font>
      <sz val="10"/>
      <color rgb="FF996600"/>
      <name val="Arial"/>
      <charset val="1"/>
    </font>
    <font>
      <sz val="10"/>
      <name val="Arial"/>
      <charset val="1"/>
    </font>
    <font>
      <sz val="10"/>
      <color rgb="FF333333"/>
      <name val="Arial"/>
      <charset val="1"/>
    </font>
    <font>
      <sz val="11"/>
      <name val="Calibri"/>
      <family val="2"/>
      <scheme val="minor"/>
    </font>
  </fonts>
  <fills count="11">
    <fill>
      <patternFill patternType="none"/>
    </fill>
    <fill>
      <patternFill patternType="gray125"/>
    </fill>
    <fill>
      <patternFill patternType="solid">
        <fgColor rgb="FFC5E9CF"/>
        <bgColor indexed="64"/>
      </patternFill>
    </fill>
    <fill>
      <patternFill patternType="solid">
        <fgColor rgb="FFF7F1E6"/>
        <bgColor indexed="64"/>
      </patternFill>
    </fill>
    <fill>
      <patternFill patternType="solid">
        <fgColor rgb="FF000000"/>
        <bgColor rgb="FF003300"/>
      </patternFill>
    </fill>
    <fill>
      <patternFill patternType="solid">
        <fgColor rgb="FF808080"/>
        <bgColor rgb="FF969696"/>
      </patternFill>
    </fill>
    <fill>
      <patternFill patternType="solid">
        <fgColor rgb="FFDDDDDD"/>
        <bgColor rgb="FFFFCCCC"/>
      </patternFill>
    </fill>
    <fill>
      <patternFill patternType="solid">
        <fgColor rgb="FFFFCCCC"/>
        <bgColor rgb="FFDDDDDD"/>
      </patternFill>
    </fill>
    <fill>
      <patternFill patternType="solid">
        <fgColor rgb="FFCC0000"/>
        <bgColor rgb="FF800000"/>
      </patternFill>
    </fill>
    <fill>
      <patternFill patternType="solid">
        <fgColor rgb="FFCCFFCC"/>
        <bgColor rgb="FFCCFFFF"/>
      </patternFill>
    </fill>
    <fill>
      <patternFill patternType="solid">
        <fgColor rgb="FFFFFFCC"/>
        <bgColor rgb="FFFFFFFF"/>
      </patternFill>
    </fill>
  </fills>
  <borders count="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style="double">
        <color auto="1"/>
      </bottom>
      <diagonal/>
    </border>
    <border>
      <left style="thin">
        <color rgb="FF808080"/>
      </left>
      <right style="thin">
        <color rgb="FF808080"/>
      </right>
      <top style="thin">
        <color rgb="FF808080"/>
      </top>
      <bottom style="thin">
        <color rgb="FF808080"/>
      </bottom>
      <diagonal/>
    </border>
  </borders>
  <cellStyleXfs count="23">
    <xf numFmtId="0" fontId="0" fillId="0" borderId="0"/>
    <xf numFmtId="43" fontId="9" fillId="0" borderId="0" applyFont="0" applyFill="0" applyBorder="0" applyAlignment="0" applyProtection="0"/>
    <xf numFmtId="0" fontId="10" fillId="4" borderId="0" applyBorder="0" applyProtection="0"/>
    <xf numFmtId="0" fontId="11" fillId="0" borderId="0" applyBorder="0" applyProtection="0"/>
    <xf numFmtId="0" fontId="10" fillId="5" borderId="0" applyBorder="0" applyProtection="0"/>
    <xf numFmtId="0" fontId="11" fillId="6" borderId="0" applyBorder="0" applyProtection="0"/>
    <xf numFmtId="0" fontId="12" fillId="7" borderId="0" applyBorder="0" applyProtection="0"/>
    <xf numFmtId="43" fontId="9" fillId="0" borderId="0" applyFont="0" applyFill="0" applyBorder="0" applyAlignment="0" applyProtection="0"/>
    <xf numFmtId="43" fontId="13" fillId="0" borderId="0" applyBorder="0" applyAlignment="0" applyProtection="0"/>
    <xf numFmtId="0" fontId="14" fillId="8" borderId="0" applyBorder="0" applyProtection="0"/>
    <xf numFmtId="0" fontId="15" fillId="0" borderId="0" applyBorder="0" applyProtection="0"/>
    <xf numFmtId="0" fontId="16" fillId="9" borderId="0" applyBorder="0" applyProtection="0"/>
    <xf numFmtId="0" fontId="17" fillId="0" borderId="0" applyBorder="0" applyProtection="0"/>
    <xf numFmtId="0" fontId="18" fillId="0" borderId="0" applyBorder="0" applyProtection="0"/>
    <xf numFmtId="0" fontId="19" fillId="0" borderId="0" applyBorder="0" applyProtection="0"/>
    <xf numFmtId="0" fontId="20" fillId="0" borderId="0" applyBorder="0" applyProtection="0"/>
    <xf numFmtId="0" fontId="21" fillId="10" borderId="0" applyBorder="0" applyProtection="0"/>
    <xf numFmtId="0" fontId="9" fillId="0" borderId="0"/>
    <xf numFmtId="0" fontId="22" fillId="0" borderId="0"/>
    <xf numFmtId="0" fontId="23" fillId="10" borderId="4" applyProtection="0"/>
    <xf numFmtId="0" fontId="22" fillId="0" borderId="0" applyBorder="0" applyProtection="0"/>
    <xf numFmtId="0" fontId="22" fillId="0" borderId="0" applyBorder="0" applyProtection="0"/>
    <xf numFmtId="0" fontId="12" fillId="0" borderId="0" applyBorder="0" applyProtection="0"/>
  </cellStyleXfs>
  <cellXfs count="19">
    <xf numFmtId="0" fontId="0" fillId="0" borderId="0" xfId="0"/>
    <xf numFmtId="164" fontId="0" fillId="0" borderId="0" xfId="0" applyNumberFormat="1" applyAlignment="1">
      <alignment horizontal="center"/>
    </xf>
    <xf numFmtId="43" fontId="0" fillId="0" borderId="0" xfId="1" applyFont="1"/>
    <xf numFmtId="0" fontId="0" fillId="2" borderId="0" xfId="0" applyFill="1"/>
    <xf numFmtId="0" fontId="4" fillId="3" borderId="2" xfId="0" applyFont="1" applyFill="1" applyBorder="1" applyAlignment="1">
      <alignment horizontal="left" vertical="top" wrapText="1"/>
    </xf>
    <xf numFmtId="0" fontId="5" fillId="0" borderId="0" xfId="0" applyFont="1"/>
    <xf numFmtId="0" fontId="6" fillId="0" borderId="0" xfId="0" applyFont="1"/>
    <xf numFmtId="15" fontId="5" fillId="0" borderId="0" xfId="0" applyNumberFormat="1" applyFont="1" applyAlignment="1">
      <alignment horizontal="center"/>
    </xf>
    <xf numFmtId="4" fontId="0" fillId="0" borderId="0" xfId="0" applyNumberFormat="1"/>
    <xf numFmtId="165" fontId="4" fillId="3" borderId="2" xfId="7" applyNumberFormat="1" applyFont="1" applyFill="1" applyBorder="1" applyAlignment="1">
      <alignment horizontal="right" vertical="top" wrapText="1"/>
    </xf>
    <xf numFmtId="43" fontId="5" fillId="0" borderId="0" xfId="1" applyFont="1"/>
    <xf numFmtId="2" fontId="5" fillId="0" borderId="0" xfId="0" applyNumberFormat="1" applyFont="1"/>
    <xf numFmtId="165" fontId="7" fillId="3" borderId="3" xfId="0" applyNumberFormat="1" applyFont="1" applyFill="1" applyBorder="1"/>
    <xf numFmtId="0" fontId="3" fillId="2" borderId="0" xfId="0" applyFont="1" applyFill="1" applyAlignment="1">
      <alignment vertical="top" wrapText="1"/>
    </xf>
    <xf numFmtId="0" fontId="8" fillId="0" borderId="0" xfId="0" applyFont="1"/>
    <xf numFmtId="0" fontId="8" fillId="0" borderId="0" xfId="0" applyFont="1" applyAlignment="1">
      <alignment horizontal="left" vertical="center"/>
    </xf>
    <xf numFmtId="0" fontId="2" fillId="0" borderId="0" xfId="0" applyFont="1" applyAlignment="1">
      <alignment vertical="center" wrapText="1"/>
    </xf>
    <xf numFmtId="0" fontId="3" fillId="2" borderId="0" xfId="0" applyFont="1" applyFill="1" applyAlignment="1">
      <alignment horizontal="center" vertical="center" wrapText="1"/>
    </xf>
    <xf numFmtId="0" fontId="3" fillId="2" borderId="1" xfId="0" applyFont="1" applyFill="1" applyBorder="1" applyAlignment="1">
      <alignment horizontal="center" vertical="center" wrapText="1"/>
    </xf>
  </cellXfs>
  <cellStyles count="23">
    <cellStyle name="Accent 1 17" xfId="2" xr:uid="{00000000-0005-0000-0000-000031000000}"/>
    <cellStyle name="Accent 16" xfId="3" xr:uid="{00000000-0005-0000-0000-000032000000}"/>
    <cellStyle name="Accent 2 18" xfId="4" xr:uid="{00000000-0005-0000-0000-000033000000}"/>
    <cellStyle name="Accent 3 19" xfId="5" xr:uid="{00000000-0005-0000-0000-000034000000}"/>
    <cellStyle name="Bad 13" xfId="6" xr:uid="{00000000-0005-0000-0000-000035000000}"/>
    <cellStyle name="Comma" xfId="1" builtinId="3"/>
    <cellStyle name="Comma 2" xfId="7" xr:uid="{00000000-0005-0000-0000-000036000000}"/>
    <cellStyle name="Comma 3" xfId="8" xr:uid="{00000000-0005-0000-0000-000037000000}"/>
    <cellStyle name="Error 15" xfId="9" xr:uid="{00000000-0005-0000-0000-000038000000}"/>
    <cellStyle name="Footnote 8" xfId="10" xr:uid="{00000000-0005-0000-0000-000039000000}"/>
    <cellStyle name="Good 11" xfId="11" xr:uid="{00000000-0005-0000-0000-00003A000000}"/>
    <cellStyle name="Heading 1 4" xfId="12" xr:uid="{00000000-0005-0000-0000-00003B000000}"/>
    <cellStyle name="Heading 2 5" xfId="13" xr:uid="{00000000-0005-0000-0000-00003C000000}"/>
    <cellStyle name="Heading 3 2" xfId="14" xr:uid="{00000000-0005-0000-0000-00003D000000}"/>
    <cellStyle name="Hyperlink 9" xfId="15" xr:uid="{00000000-0005-0000-0000-00003E000000}"/>
    <cellStyle name="Neutral 12" xfId="16" xr:uid="{00000000-0005-0000-0000-00003F000000}"/>
    <cellStyle name="Normal" xfId="0" builtinId="0"/>
    <cellStyle name="Normal 2" xfId="17" xr:uid="{00000000-0005-0000-0000-000040000000}"/>
    <cellStyle name="Normal 3" xfId="18" xr:uid="{00000000-0005-0000-0000-000041000000}"/>
    <cellStyle name="Note 7" xfId="19" xr:uid="{00000000-0005-0000-0000-000042000000}"/>
    <cellStyle name="Status 10" xfId="20" xr:uid="{00000000-0005-0000-0000-000043000000}"/>
    <cellStyle name="Text 6" xfId="21" xr:uid="{00000000-0005-0000-0000-000044000000}"/>
    <cellStyle name="Warning 14" xfId="22" xr:uid="{00000000-0005-0000-0000-00004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87312</xdr:colOff>
      <xdr:row>1</xdr:row>
      <xdr:rowOff>127000</xdr:rowOff>
    </xdr:from>
    <xdr:to>
      <xdr:col>0</xdr:col>
      <xdr:colOff>765952</xdr:colOff>
      <xdr:row>2</xdr:row>
      <xdr:rowOff>485774</xdr:rowOff>
    </xdr:to>
    <xdr:pic>
      <xdr:nvPicPr>
        <xdr:cNvPr id="6" name="Picture 1484212630">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312" y="317500"/>
          <a:ext cx="678640" cy="5413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W12"/>
  <sheetViews>
    <sheetView zoomScale="80" zoomScaleNormal="80" workbookViewId="0">
      <selection activeCell="B7" sqref="B7"/>
    </sheetView>
  </sheetViews>
  <sheetFormatPr defaultColWidth="8.81640625" defaultRowHeight="14.5"/>
  <cols>
    <col min="1" max="1" width="12.453125" customWidth="1"/>
    <col min="2" max="2" width="108.81640625" customWidth="1"/>
    <col min="3" max="3" width="12.453125" customWidth="1"/>
    <col min="4" max="5" width="13" customWidth="1"/>
    <col min="6" max="6" width="24.453125" customWidth="1"/>
    <col min="7" max="7" width="10.453125" customWidth="1"/>
    <col min="8" max="8" width="11.81640625" customWidth="1"/>
    <col min="9" max="17" width="13.453125" customWidth="1"/>
  </cols>
  <sheetData>
    <row r="1" spans="2:23" s="3" customFormat="1" ht="15" customHeight="1"/>
    <row r="2" spans="2:23" s="3" customFormat="1" ht="14.5" customHeight="1"/>
    <row r="3" spans="2:23" s="3" customFormat="1" ht="39" customHeight="1">
      <c r="B3" s="13" t="s">
        <v>0</v>
      </c>
    </row>
    <row r="4" spans="2:23" s="3" customFormat="1" ht="20" customHeight="1"/>
    <row r="5" spans="2:23" ht="176" customHeight="1">
      <c r="B5" s="16" t="s">
        <v>28</v>
      </c>
      <c r="C5" s="14"/>
      <c r="D5" s="14"/>
      <c r="E5" s="14"/>
      <c r="F5" s="14"/>
      <c r="G5" s="14"/>
      <c r="H5" s="14"/>
      <c r="I5" s="14"/>
      <c r="J5" s="14"/>
      <c r="K5" s="14"/>
      <c r="L5" s="14"/>
      <c r="M5" s="14"/>
      <c r="N5" s="14"/>
      <c r="O5" s="14"/>
      <c r="P5" s="14"/>
      <c r="Q5" s="14"/>
      <c r="R5" s="14"/>
    </row>
    <row r="6" spans="2:23">
      <c r="B6" s="15"/>
      <c r="C6" s="14"/>
      <c r="D6" s="14"/>
      <c r="E6" s="14"/>
      <c r="F6" s="14"/>
      <c r="G6" s="14"/>
      <c r="H6" s="14"/>
      <c r="I6" s="14"/>
      <c r="J6" s="14"/>
      <c r="K6" s="14"/>
      <c r="L6" s="14"/>
      <c r="M6" s="14"/>
      <c r="N6" s="14"/>
      <c r="O6" s="14"/>
      <c r="P6" s="14"/>
      <c r="Q6" s="14"/>
      <c r="R6" s="14"/>
      <c r="S6" s="14"/>
      <c r="T6" s="14"/>
      <c r="U6" s="14"/>
      <c r="V6" s="14"/>
      <c r="W6" s="14"/>
    </row>
    <row r="7" spans="2:23">
      <c r="B7" s="15"/>
      <c r="C7" s="14"/>
      <c r="D7" s="14"/>
      <c r="E7" s="14"/>
      <c r="F7" s="14"/>
      <c r="G7" s="14"/>
      <c r="H7" s="14"/>
      <c r="I7" s="14"/>
      <c r="J7" s="14"/>
      <c r="K7" s="14"/>
      <c r="L7" s="14"/>
      <c r="M7" s="14"/>
      <c r="N7" s="14"/>
      <c r="O7" s="14"/>
      <c r="P7" s="14"/>
      <c r="Q7" s="14"/>
      <c r="R7" s="14"/>
      <c r="S7" s="14"/>
      <c r="T7" s="14"/>
      <c r="U7" s="14"/>
      <c r="V7" s="14"/>
      <c r="W7" s="14"/>
    </row>
    <row r="8" spans="2:23">
      <c r="B8" s="15"/>
      <c r="C8" s="14"/>
      <c r="D8" s="14"/>
      <c r="E8" s="14"/>
      <c r="F8" s="14"/>
      <c r="G8" s="14"/>
      <c r="H8" s="14"/>
      <c r="I8" s="14"/>
      <c r="J8" s="14"/>
      <c r="K8" s="14"/>
      <c r="L8" s="14"/>
      <c r="M8" s="14"/>
      <c r="N8" s="14"/>
      <c r="O8" s="14"/>
      <c r="P8" s="14"/>
      <c r="Q8" s="14"/>
      <c r="R8" s="14"/>
      <c r="S8" s="14"/>
      <c r="T8" s="14"/>
      <c r="U8" s="14"/>
      <c r="V8" s="14"/>
      <c r="W8" s="14"/>
    </row>
    <row r="9" spans="2:23">
      <c r="B9" s="15"/>
      <c r="C9" s="14"/>
      <c r="D9" s="14"/>
      <c r="E9" s="14"/>
      <c r="F9" s="14"/>
      <c r="G9" s="14"/>
      <c r="H9" s="14"/>
      <c r="I9" s="14"/>
      <c r="J9" s="14"/>
      <c r="K9" s="14"/>
      <c r="L9" s="14"/>
      <c r="M9" s="14"/>
      <c r="N9" s="14"/>
      <c r="O9" s="14"/>
      <c r="P9" s="14"/>
      <c r="Q9" s="14"/>
      <c r="R9" s="14"/>
      <c r="S9" s="14"/>
      <c r="T9" s="14"/>
      <c r="U9" s="14"/>
      <c r="V9" s="14"/>
      <c r="W9" s="14"/>
    </row>
    <row r="10" spans="2:23">
      <c r="B10" s="15"/>
      <c r="C10" s="14"/>
      <c r="D10" s="14"/>
      <c r="E10" s="14"/>
      <c r="F10" s="14"/>
      <c r="G10" s="14"/>
      <c r="H10" s="14"/>
      <c r="I10" s="14"/>
      <c r="J10" s="14"/>
      <c r="K10" s="14"/>
      <c r="L10" s="14"/>
      <c r="M10" s="14"/>
      <c r="N10" s="14"/>
      <c r="O10" s="14"/>
      <c r="P10" s="14"/>
      <c r="Q10" s="14"/>
      <c r="R10" s="14"/>
      <c r="S10" s="14"/>
      <c r="T10" s="14"/>
      <c r="U10" s="14"/>
      <c r="V10" s="14"/>
      <c r="W10" s="14"/>
    </row>
    <row r="11" spans="2:23">
      <c r="I11" s="14"/>
      <c r="J11" s="14"/>
      <c r="K11" s="14"/>
    </row>
    <row r="12" spans="2:23">
      <c r="I12" s="14"/>
      <c r="J12" s="14"/>
      <c r="K12" s="14"/>
    </row>
  </sheetData>
  <sheetProtection algorithmName="SHA-512" hashValue="oRyF4KVwQ5saXY6sf2d9yKyu1EmWTJwYVW7L26ke2tHgH7HWsv8FLAROuUCph3ertev7BC9SM0TB7E4kVuN9Bw==" saltValue="+FjBcRrvTG5DPs3p3Xa85Q==" spinCount="100000" sheet="1" selectLockedCells="1" selectUnlockedCells="1"/>
  <pageMargins left="0.7" right="0.7" top="0.75" bottom="0.75" header="0.3" footer="0.3"/>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0"/>
  <sheetViews>
    <sheetView tabSelected="1" zoomScale="80" zoomScaleNormal="80" workbookViewId="0">
      <selection activeCell="B8" sqref="B8"/>
    </sheetView>
  </sheetViews>
  <sheetFormatPr defaultColWidth="9" defaultRowHeight="14.5"/>
  <cols>
    <col min="1" max="1" width="18" customWidth="1"/>
    <col min="2" max="2" width="34.6328125" customWidth="1"/>
    <col min="3" max="3" width="10.36328125" customWidth="1"/>
    <col min="4" max="4" width="11.453125" style="1" customWidth="1"/>
    <col min="5" max="5" width="12.81640625" style="1" customWidth="1"/>
    <col min="6" max="6" width="11.81640625" customWidth="1"/>
    <col min="7" max="7" width="12.36328125" customWidth="1"/>
    <col min="8" max="8" width="16.453125" customWidth="1"/>
    <col min="9" max="9" width="9.7265625" customWidth="1"/>
    <col min="10" max="11" width="15.1796875" style="2" customWidth="1"/>
    <col min="12" max="12" width="8.81640625" style="2" customWidth="1"/>
    <col min="13" max="13" width="10.81640625" style="2" customWidth="1"/>
    <col min="14" max="14" width="15.1796875" style="2" customWidth="1"/>
    <col min="15" max="15" width="11.81640625" style="2" customWidth="1"/>
    <col min="16" max="17" width="15.1796875" style="2" customWidth="1"/>
  </cols>
  <sheetData>
    <row r="1" spans="1:17" ht="14.5" customHeight="1">
      <c r="A1" s="3"/>
      <c r="B1" s="17" t="s">
        <v>0</v>
      </c>
      <c r="C1" s="17"/>
      <c r="D1" s="17"/>
      <c r="E1" s="17"/>
      <c r="F1" s="3"/>
      <c r="G1" s="3"/>
      <c r="H1" s="3"/>
      <c r="I1" s="3"/>
      <c r="J1" s="3"/>
      <c r="K1" s="3"/>
      <c r="L1" s="3"/>
      <c r="M1" s="3"/>
      <c r="N1" s="3"/>
      <c r="O1" s="3"/>
      <c r="P1" s="3"/>
      <c r="Q1" s="3"/>
    </row>
    <row r="2" spans="1:17" ht="14.5" customHeight="1">
      <c r="A2" s="3"/>
      <c r="B2" s="17"/>
      <c r="C2" s="17"/>
      <c r="D2" s="17"/>
      <c r="E2" s="17"/>
      <c r="F2" s="3"/>
      <c r="G2" s="3"/>
      <c r="H2" s="3"/>
      <c r="I2" s="3"/>
      <c r="J2" s="3"/>
      <c r="K2" s="3"/>
      <c r="L2" s="3"/>
      <c r="M2" s="3"/>
      <c r="N2" s="3"/>
      <c r="O2" s="3"/>
      <c r="P2" s="3"/>
      <c r="Q2" s="3"/>
    </row>
    <row r="3" spans="1:17" ht="14.5" customHeight="1">
      <c r="A3" s="3"/>
      <c r="B3" s="17"/>
      <c r="C3" s="17"/>
      <c r="D3" s="17"/>
      <c r="E3" s="17"/>
      <c r="F3" s="3"/>
      <c r="G3" s="3"/>
      <c r="H3" s="3"/>
      <c r="I3" s="3"/>
      <c r="J3" s="3"/>
      <c r="K3" s="3"/>
      <c r="L3" s="3"/>
      <c r="M3" s="3"/>
      <c r="N3" s="3"/>
      <c r="O3" s="3"/>
      <c r="P3" s="3"/>
      <c r="Q3" s="3"/>
    </row>
    <row r="4" spans="1:17" ht="14.5" customHeight="1">
      <c r="A4" s="3"/>
      <c r="B4" s="18"/>
      <c r="C4" s="18"/>
      <c r="D4" s="18"/>
      <c r="E4" s="18"/>
      <c r="F4" s="3"/>
      <c r="G4" s="3"/>
      <c r="H4" s="3"/>
      <c r="I4" s="3"/>
      <c r="J4" s="3"/>
      <c r="K4" s="3"/>
      <c r="L4" s="3"/>
      <c r="M4" s="3"/>
      <c r="N4" s="3"/>
      <c r="O4" s="3"/>
      <c r="P4" s="3"/>
      <c r="Q4" s="3"/>
    </row>
    <row r="5" spans="1:17" ht="29">
      <c r="A5" s="4" t="s">
        <v>1</v>
      </c>
      <c r="B5" s="4" t="s">
        <v>2</v>
      </c>
      <c r="C5" s="4" t="s">
        <v>3</v>
      </c>
      <c r="D5" s="4" t="s">
        <v>4</v>
      </c>
      <c r="E5" s="4" t="s">
        <v>5</v>
      </c>
      <c r="F5" s="4" t="s">
        <v>6</v>
      </c>
      <c r="G5" s="4" t="s">
        <v>7</v>
      </c>
      <c r="H5" s="4" t="s">
        <v>8</v>
      </c>
      <c r="I5" s="9" t="s">
        <v>9</v>
      </c>
      <c r="J5" s="9" t="s">
        <v>10</v>
      </c>
      <c r="K5" s="9" t="s">
        <v>11</v>
      </c>
      <c r="L5" s="9" t="s">
        <v>12</v>
      </c>
      <c r="M5" s="9" t="s">
        <v>13</v>
      </c>
      <c r="N5" s="9" t="s">
        <v>14</v>
      </c>
      <c r="O5" s="9" t="s">
        <v>15</v>
      </c>
      <c r="P5" s="9" t="s">
        <v>16</v>
      </c>
      <c r="Q5" s="9" t="s">
        <v>17</v>
      </c>
    </row>
    <row r="6" spans="1:17">
      <c r="A6" s="5" t="s">
        <v>18</v>
      </c>
      <c r="B6" s="6" t="s">
        <v>19</v>
      </c>
      <c r="C6" s="5" t="s">
        <v>20</v>
      </c>
      <c r="D6" s="7">
        <v>46141</v>
      </c>
      <c r="E6" s="7">
        <v>46141</v>
      </c>
      <c r="F6" s="5" t="s">
        <v>21</v>
      </c>
      <c r="G6" s="5"/>
      <c r="H6" s="5"/>
      <c r="I6" s="5"/>
      <c r="J6" s="10" t="s">
        <v>22</v>
      </c>
      <c r="K6" s="11" t="s">
        <v>22</v>
      </c>
      <c r="L6" s="11">
        <v>205.82</v>
      </c>
      <c r="N6" s="2">
        <f>SUM(I6:M6)</f>
        <v>205.82</v>
      </c>
      <c r="Q6" s="2">
        <f t="shared" ref="Q6" si="0">SUM(N6:P6)</f>
        <v>205.82</v>
      </c>
    </row>
    <row r="7" spans="1:17">
      <c r="B7" s="6"/>
      <c r="I7" s="12">
        <f>SUM(I6:I6)</f>
        <v>0</v>
      </c>
      <c r="J7" s="12">
        <f t="shared" ref="J7:Q7" si="1">SUM(J6:J6)</f>
        <v>0</v>
      </c>
      <c r="K7" s="12">
        <f t="shared" si="1"/>
        <v>0</v>
      </c>
      <c r="L7" s="12">
        <f t="shared" si="1"/>
        <v>205.82</v>
      </c>
      <c r="M7" s="12">
        <f t="shared" si="1"/>
        <v>0</v>
      </c>
      <c r="N7" s="12">
        <f t="shared" si="1"/>
        <v>205.82</v>
      </c>
      <c r="O7" s="12">
        <f t="shared" si="1"/>
        <v>0</v>
      </c>
      <c r="P7" s="12">
        <f t="shared" si="1"/>
        <v>0</v>
      </c>
      <c r="Q7" s="12">
        <f t="shared" si="1"/>
        <v>205.82</v>
      </c>
    </row>
    <row r="8" spans="1:17">
      <c r="A8" t="s">
        <v>23</v>
      </c>
      <c r="D8" s="8"/>
    </row>
    <row r="9" spans="1:17">
      <c r="D9" s="8"/>
    </row>
    <row r="10" spans="1:17">
      <c r="D10" s="8"/>
    </row>
  </sheetData>
  <sheetProtection algorithmName="SHA-512" hashValue="05UcDL7+HTKTsKTwu9Cy8D0YZkvndresf+WEe2noMwKjde8HRbbJg1UOoGSNUNPAffptxCyldt4HwIVW2Qbb7Q==" saltValue="S/UNHCyKC09wEP1D323e3A==" spinCount="100000" sheet="1" objects="1" scenarios="1"/>
  <mergeCells count="1">
    <mergeCell ref="B1:E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1"/>
  <sheetViews>
    <sheetView zoomScale="80" zoomScaleNormal="80" workbookViewId="0">
      <selection activeCell="B9" sqref="B9"/>
    </sheetView>
  </sheetViews>
  <sheetFormatPr defaultColWidth="9" defaultRowHeight="14.5"/>
  <cols>
    <col min="1" max="1" width="18" customWidth="1"/>
    <col min="2" max="2" width="34.08984375" customWidth="1"/>
    <col min="3" max="3" width="10.36328125" customWidth="1"/>
    <col min="4" max="4" width="11.453125" style="1" customWidth="1"/>
    <col min="5" max="5" width="12.81640625" style="1" customWidth="1"/>
    <col min="6" max="6" width="11.81640625" customWidth="1"/>
    <col min="7" max="7" width="12.36328125" customWidth="1"/>
    <col min="8" max="8" width="16.453125" customWidth="1"/>
    <col min="9" max="9" width="9.7265625" customWidth="1"/>
    <col min="10" max="11" width="15.1796875" style="2" customWidth="1"/>
    <col min="12" max="12" width="8.81640625" style="2" customWidth="1"/>
    <col min="13" max="13" width="10.81640625" style="2" customWidth="1"/>
    <col min="14" max="14" width="15.1796875" style="2" customWidth="1"/>
    <col min="15" max="15" width="11.81640625" style="2" customWidth="1"/>
    <col min="16" max="17" width="15.1796875" style="2" customWidth="1"/>
  </cols>
  <sheetData>
    <row r="1" spans="1:17" ht="14.5" customHeight="1">
      <c r="A1" s="3"/>
      <c r="B1" s="17" t="s">
        <v>0</v>
      </c>
      <c r="C1" s="17"/>
      <c r="D1" s="17"/>
      <c r="E1" s="17"/>
      <c r="F1" s="3"/>
      <c r="G1" s="3"/>
      <c r="H1" s="3"/>
      <c r="I1" s="3"/>
      <c r="J1" s="3"/>
      <c r="K1" s="3"/>
      <c r="L1" s="3"/>
      <c r="M1" s="3"/>
      <c r="N1" s="3"/>
      <c r="O1" s="3"/>
      <c r="P1" s="3"/>
      <c r="Q1" s="3"/>
    </row>
    <row r="2" spans="1:17" ht="14.5" customHeight="1">
      <c r="A2" s="3"/>
      <c r="B2" s="17"/>
      <c r="C2" s="17"/>
      <c r="D2" s="17"/>
      <c r="E2" s="17"/>
      <c r="F2" s="3"/>
      <c r="G2" s="3"/>
      <c r="H2" s="3"/>
      <c r="I2" s="3"/>
      <c r="J2" s="3"/>
      <c r="K2" s="3"/>
      <c r="L2" s="3"/>
      <c r="M2" s="3"/>
      <c r="N2" s="3"/>
      <c r="O2" s="3"/>
      <c r="P2" s="3"/>
      <c r="Q2" s="3"/>
    </row>
    <row r="3" spans="1:17" ht="14.5" customHeight="1">
      <c r="A3" s="3"/>
      <c r="B3" s="17"/>
      <c r="C3" s="17"/>
      <c r="D3" s="17"/>
      <c r="E3" s="17"/>
      <c r="F3" s="3"/>
      <c r="G3" s="3"/>
      <c r="H3" s="3"/>
      <c r="I3" s="3"/>
      <c r="J3" s="3"/>
      <c r="K3" s="3"/>
      <c r="L3" s="3"/>
      <c r="M3" s="3"/>
      <c r="N3" s="3"/>
      <c r="O3" s="3"/>
      <c r="P3" s="3"/>
      <c r="Q3" s="3"/>
    </row>
    <row r="4" spans="1:17" ht="14.5" customHeight="1">
      <c r="A4" s="3"/>
      <c r="B4" s="18"/>
      <c r="C4" s="18"/>
      <c r="D4" s="18"/>
      <c r="E4" s="18"/>
      <c r="F4" s="3"/>
      <c r="G4" s="3"/>
      <c r="H4" s="3"/>
      <c r="I4" s="3"/>
      <c r="J4" s="3"/>
      <c r="K4" s="3"/>
      <c r="L4" s="3"/>
      <c r="M4" s="3"/>
      <c r="N4" s="3"/>
      <c r="O4" s="3"/>
      <c r="P4" s="3"/>
      <c r="Q4" s="3"/>
    </row>
    <row r="5" spans="1:17" ht="29">
      <c r="A5" s="4" t="s">
        <v>1</v>
      </c>
      <c r="B5" s="4" t="s">
        <v>2</v>
      </c>
      <c r="C5" s="4" t="s">
        <v>3</v>
      </c>
      <c r="D5" s="4" t="s">
        <v>4</v>
      </c>
      <c r="E5" s="4" t="s">
        <v>5</v>
      </c>
      <c r="F5" s="4" t="s">
        <v>6</v>
      </c>
      <c r="G5" s="4" t="s">
        <v>7</v>
      </c>
      <c r="H5" s="4" t="s">
        <v>8</v>
      </c>
      <c r="I5" s="9" t="s">
        <v>9</v>
      </c>
      <c r="J5" s="9" t="s">
        <v>10</v>
      </c>
      <c r="K5" s="9" t="s">
        <v>11</v>
      </c>
      <c r="L5" s="9" t="s">
        <v>12</v>
      </c>
      <c r="M5" s="9" t="s">
        <v>13</v>
      </c>
      <c r="N5" s="9" t="s">
        <v>14</v>
      </c>
      <c r="O5" s="9" t="s">
        <v>15</v>
      </c>
      <c r="P5" s="9" t="s">
        <v>16</v>
      </c>
      <c r="Q5" s="9" t="s">
        <v>17</v>
      </c>
    </row>
    <row r="6" spans="1:17">
      <c r="A6" s="5" t="s">
        <v>24</v>
      </c>
      <c r="B6" s="6" t="s">
        <v>25</v>
      </c>
      <c r="C6" s="5" t="s">
        <v>20</v>
      </c>
      <c r="D6" s="7">
        <v>45923</v>
      </c>
      <c r="E6" s="7">
        <v>45923</v>
      </c>
      <c r="F6" s="5" t="s">
        <v>21</v>
      </c>
      <c r="G6" s="5" t="s">
        <v>22</v>
      </c>
      <c r="H6" s="5"/>
      <c r="I6" s="5"/>
      <c r="J6" s="10">
        <v>17.48</v>
      </c>
      <c r="K6" s="11" t="s">
        <v>22</v>
      </c>
      <c r="L6" s="11" t="s">
        <v>22</v>
      </c>
      <c r="N6" s="2">
        <f t="shared" ref="N6" si="0">SUM(I6:M6)</f>
        <v>17.48</v>
      </c>
      <c r="Q6" s="2">
        <f t="shared" ref="Q6" si="1">SUM(N6:P6)</f>
        <v>17.48</v>
      </c>
    </row>
    <row r="7" spans="1:17">
      <c r="A7" s="5" t="s">
        <v>24</v>
      </c>
      <c r="B7" s="6" t="s">
        <v>25</v>
      </c>
      <c r="C7" s="5" t="s">
        <v>20</v>
      </c>
      <c r="D7" s="7">
        <v>45986</v>
      </c>
      <c r="E7" s="7">
        <v>45986</v>
      </c>
      <c r="F7" s="5" t="s">
        <v>21</v>
      </c>
      <c r="G7" s="5" t="s">
        <v>22</v>
      </c>
      <c r="H7" s="5"/>
      <c r="I7" s="5"/>
      <c r="J7" s="10">
        <v>17.48</v>
      </c>
      <c r="K7" s="11" t="s">
        <v>22</v>
      </c>
      <c r="L7" s="11" t="s">
        <v>22</v>
      </c>
      <c r="N7" s="2">
        <f t="shared" ref="N7" si="2">SUM(I7:M7)</f>
        <v>17.48</v>
      </c>
      <c r="Q7" s="2">
        <f t="shared" ref="Q7" si="3">SUM(N7:P7)</f>
        <v>17.48</v>
      </c>
    </row>
    <row r="8" spans="1:17">
      <c r="B8" s="6"/>
      <c r="I8" s="12">
        <f>SUM(I6:I7)</f>
        <v>0</v>
      </c>
      <c r="J8" s="12">
        <f t="shared" ref="J8:Q8" si="4">SUM(J6:J7)</f>
        <v>34.96</v>
      </c>
      <c r="K8" s="12">
        <f t="shared" si="4"/>
        <v>0</v>
      </c>
      <c r="L8" s="12">
        <f t="shared" si="4"/>
        <v>0</v>
      </c>
      <c r="M8" s="12">
        <f t="shared" si="4"/>
        <v>0</v>
      </c>
      <c r="N8" s="12">
        <f t="shared" si="4"/>
        <v>34.96</v>
      </c>
      <c r="O8" s="12">
        <f t="shared" si="4"/>
        <v>0</v>
      </c>
      <c r="P8" s="12">
        <f t="shared" si="4"/>
        <v>0</v>
      </c>
      <c r="Q8" s="12">
        <f t="shared" si="4"/>
        <v>34.96</v>
      </c>
    </row>
    <row r="9" spans="1:17">
      <c r="A9" t="s">
        <v>23</v>
      </c>
      <c r="D9" s="8"/>
    </row>
    <row r="10" spans="1:17">
      <c r="D10" s="8"/>
    </row>
    <row r="11" spans="1:17">
      <c r="D11" s="8"/>
    </row>
  </sheetData>
  <sheetProtection algorithmName="SHA-512" hashValue="i6t0/+W9v56jPk+iCpsQXgyHA0kmUuzg2ngo0KyJZyAMphclZqR8MT/ReSEQLyYfvj/BJZyYQe1rQpvQNuAuPQ==" saltValue="trOEAQl80F4q6my3mSf+/w==" spinCount="100000" sheet="1" objects="1" scenarios="1"/>
  <mergeCells count="1">
    <mergeCell ref="B1:E4"/>
  </mergeCells>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10"/>
  <sheetViews>
    <sheetView zoomScale="80" zoomScaleNormal="80" workbookViewId="0">
      <selection activeCell="B8" sqref="B8"/>
    </sheetView>
  </sheetViews>
  <sheetFormatPr defaultColWidth="9" defaultRowHeight="14.5"/>
  <cols>
    <col min="1" max="1" width="18" customWidth="1"/>
    <col min="2" max="2" width="28.36328125" customWidth="1"/>
    <col min="3" max="3" width="10.36328125" customWidth="1"/>
    <col min="4" max="4" width="11.453125" style="1" customWidth="1"/>
    <col min="5" max="5" width="12.81640625" style="1" customWidth="1"/>
    <col min="6" max="6" width="11.81640625" customWidth="1"/>
    <col min="7" max="7" width="12.36328125" customWidth="1"/>
    <col min="8" max="8" width="16.453125" customWidth="1"/>
    <col min="9" max="9" width="9.7265625" customWidth="1"/>
    <col min="10" max="11" width="15.1796875" style="2" customWidth="1"/>
    <col min="12" max="12" width="8.81640625" style="2" customWidth="1"/>
    <col min="13" max="13" width="10.81640625" style="2" customWidth="1"/>
    <col min="14" max="14" width="15.1796875" style="2" customWidth="1"/>
    <col min="15" max="15" width="11.81640625" style="2" customWidth="1"/>
    <col min="16" max="17" width="15.1796875" style="2" customWidth="1"/>
  </cols>
  <sheetData>
    <row r="1" spans="1:17" ht="14.5" customHeight="1">
      <c r="A1" s="3"/>
      <c r="B1" s="17" t="s">
        <v>0</v>
      </c>
      <c r="C1" s="17"/>
      <c r="D1" s="17"/>
      <c r="E1" s="17"/>
      <c r="F1" s="3"/>
      <c r="G1" s="3"/>
      <c r="H1" s="3"/>
      <c r="I1" s="3"/>
      <c r="J1" s="3"/>
      <c r="K1" s="3"/>
      <c r="L1" s="3"/>
      <c r="M1" s="3"/>
      <c r="N1" s="3"/>
      <c r="O1" s="3"/>
      <c r="P1" s="3"/>
      <c r="Q1" s="3"/>
    </row>
    <row r="2" spans="1:17" ht="14.5" customHeight="1">
      <c r="A2" s="3"/>
      <c r="B2" s="17"/>
      <c r="C2" s="17"/>
      <c r="D2" s="17"/>
      <c r="E2" s="17"/>
      <c r="F2" s="3"/>
      <c r="G2" s="3"/>
      <c r="H2" s="3"/>
      <c r="I2" s="3"/>
      <c r="J2" s="3"/>
      <c r="K2" s="3"/>
      <c r="L2" s="3"/>
      <c r="M2" s="3"/>
      <c r="N2" s="3"/>
      <c r="O2" s="3"/>
      <c r="P2" s="3"/>
      <c r="Q2" s="3"/>
    </row>
    <row r="3" spans="1:17" ht="14.5" customHeight="1">
      <c r="A3" s="3"/>
      <c r="B3" s="17"/>
      <c r="C3" s="17"/>
      <c r="D3" s="17"/>
      <c r="E3" s="17"/>
      <c r="F3" s="3"/>
      <c r="G3" s="3"/>
      <c r="H3" s="3"/>
      <c r="I3" s="3"/>
      <c r="J3" s="3"/>
      <c r="K3" s="3"/>
      <c r="L3" s="3"/>
      <c r="M3" s="3"/>
      <c r="N3" s="3"/>
      <c r="O3" s="3"/>
      <c r="P3" s="3"/>
      <c r="Q3" s="3"/>
    </row>
    <row r="4" spans="1:17" ht="14.5" customHeight="1">
      <c r="A4" s="3"/>
      <c r="B4" s="18"/>
      <c r="C4" s="18"/>
      <c r="D4" s="18"/>
      <c r="E4" s="18"/>
      <c r="F4" s="3"/>
      <c r="G4" s="3"/>
      <c r="H4" s="3"/>
      <c r="I4" s="3"/>
      <c r="J4" s="3"/>
      <c r="K4" s="3"/>
      <c r="L4" s="3"/>
      <c r="M4" s="3"/>
      <c r="N4" s="3"/>
      <c r="O4" s="3"/>
      <c r="P4" s="3"/>
      <c r="Q4" s="3"/>
    </row>
    <row r="5" spans="1:17" ht="29">
      <c r="A5" s="4" t="s">
        <v>1</v>
      </c>
      <c r="B5" s="4" t="s">
        <v>2</v>
      </c>
      <c r="C5" s="4" t="s">
        <v>3</v>
      </c>
      <c r="D5" s="4" t="s">
        <v>4</v>
      </c>
      <c r="E5" s="4" t="s">
        <v>5</v>
      </c>
      <c r="F5" s="4" t="s">
        <v>6</v>
      </c>
      <c r="G5" s="4" t="s">
        <v>7</v>
      </c>
      <c r="H5" s="4" t="s">
        <v>8</v>
      </c>
      <c r="I5" s="9" t="s">
        <v>9</v>
      </c>
      <c r="J5" s="9" t="s">
        <v>10</v>
      </c>
      <c r="K5" s="9" t="s">
        <v>11</v>
      </c>
      <c r="L5" s="9" t="s">
        <v>12</v>
      </c>
      <c r="M5" s="9" t="s">
        <v>13</v>
      </c>
      <c r="N5" s="9" t="s">
        <v>14</v>
      </c>
      <c r="O5" s="9" t="s">
        <v>15</v>
      </c>
      <c r="P5" s="9" t="s">
        <v>16</v>
      </c>
      <c r="Q5" s="9" t="s">
        <v>17</v>
      </c>
    </row>
    <row r="6" spans="1:17">
      <c r="A6" s="5" t="s">
        <v>26</v>
      </c>
      <c r="B6" s="6" t="s">
        <v>25</v>
      </c>
      <c r="C6" s="5" t="s">
        <v>20</v>
      </c>
      <c r="D6" s="7">
        <v>46049</v>
      </c>
      <c r="E6" s="7">
        <v>46049</v>
      </c>
      <c r="F6" s="5" t="s">
        <v>21</v>
      </c>
      <c r="G6" s="5" t="s">
        <v>22</v>
      </c>
      <c r="H6" s="5"/>
      <c r="I6" s="5"/>
      <c r="J6" s="10">
        <f>22+45.6</f>
        <v>67.599999999999994</v>
      </c>
      <c r="K6" s="11" t="s">
        <v>22</v>
      </c>
      <c r="L6" s="11" t="s">
        <v>22</v>
      </c>
      <c r="N6" s="2">
        <f t="shared" ref="N6" si="0">SUM(I6:M6)</f>
        <v>67.599999999999994</v>
      </c>
      <c r="Q6" s="2">
        <f t="shared" ref="Q6" si="1">SUM(N6:P6)</f>
        <v>67.599999999999994</v>
      </c>
    </row>
    <row r="7" spans="1:17">
      <c r="B7" s="6"/>
      <c r="I7" s="12">
        <f t="shared" ref="I7:Q7" si="2">SUM(I6:I6)</f>
        <v>0</v>
      </c>
      <c r="J7" s="12">
        <f t="shared" si="2"/>
        <v>67.599999999999994</v>
      </c>
      <c r="K7" s="12">
        <f t="shared" si="2"/>
        <v>0</v>
      </c>
      <c r="L7" s="12">
        <f t="shared" si="2"/>
        <v>0</v>
      </c>
      <c r="M7" s="12">
        <f t="shared" si="2"/>
        <v>0</v>
      </c>
      <c r="N7" s="12">
        <f t="shared" si="2"/>
        <v>67.599999999999994</v>
      </c>
      <c r="O7" s="12">
        <f t="shared" si="2"/>
        <v>0</v>
      </c>
      <c r="P7" s="12">
        <f t="shared" si="2"/>
        <v>0</v>
      </c>
      <c r="Q7" s="12">
        <f t="shared" si="2"/>
        <v>67.599999999999994</v>
      </c>
    </row>
    <row r="8" spans="1:17">
      <c r="A8" t="s">
        <v>23</v>
      </c>
      <c r="D8" s="8"/>
    </row>
    <row r="9" spans="1:17">
      <c r="D9" s="8"/>
    </row>
    <row r="10" spans="1:17">
      <c r="D10" s="8"/>
    </row>
  </sheetData>
  <sheetProtection algorithmName="SHA-512" hashValue="I/HLsP8dA7QMgkXSD/Cu4R9ed9Ac6De82Bay8ZUy3kryzCoAcn/17wum67rcehj6fXhMK86dfBFx3++cDskn6A==" saltValue="7IbW+vw19JiKS9/JV/LSAw==" spinCount="100000" sheet="1" objects="1" scenarios="1"/>
  <mergeCells count="1">
    <mergeCell ref="B1:E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2"/>
  <sheetViews>
    <sheetView zoomScale="80" zoomScaleNormal="80" workbookViewId="0">
      <selection activeCell="B10" sqref="B10"/>
    </sheetView>
  </sheetViews>
  <sheetFormatPr defaultColWidth="9" defaultRowHeight="14.5"/>
  <cols>
    <col min="1" max="1" width="18" customWidth="1"/>
    <col min="2" max="2" width="31.7265625" customWidth="1"/>
    <col min="3" max="3" width="10.36328125" customWidth="1"/>
    <col min="4" max="4" width="11.453125" style="1" customWidth="1"/>
    <col min="5" max="5" width="12.81640625" style="1" customWidth="1"/>
    <col min="6" max="6" width="11.81640625" customWidth="1"/>
    <col min="7" max="7" width="12.36328125" customWidth="1"/>
    <col min="8" max="8" width="16.453125" customWidth="1"/>
    <col min="9" max="9" width="9.7265625" customWidth="1"/>
    <col min="10" max="11" width="15.1796875" style="2" customWidth="1"/>
    <col min="12" max="12" width="8.81640625" style="2" customWidth="1"/>
    <col min="13" max="13" width="10.81640625" style="2" customWidth="1"/>
    <col min="14" max="14" width="15.1796875" style="2" customWidth="1"/>
    <col min="15" max="15" width="11.81640625" style="2" customWidth="1"/>
    <col min="16" max="17" width="15.1796875" style="2" customWidth="1"/>
  </cols>
  <sheetData>
    <row r="1" spans="1:17" ht="14.5" customHeight="1">
      <c r="A1" s="3"/>
      <c r="B1" s="17" t="s">
        <v>0</v>
      </c>
      <c r="C1" s="17"/>
      <c r="D1" s="17"/>
      <c r="E1" s="17"/>
      <c r="F1" s="3"/>
      <c r="G1" s="3"/>
      <c r="H1" s="3"/>
      <c r="I1" s="3"/>
      <c r="J1" s="3"/>
      <c r="K1" s="3"/>
      <c r="L1" s="3"/>
      <c r="M1" s="3"/>
      <c r="N1" s="3"/>
      <c r="O1" s="3"/>
      <c r="P1" s="3"/>
      <c r="Q1" s="3"/>
    </row>
    <row r="2" spans="1:17" ht="14.5" customHeight="1">
      <c r="A2" s="3"/>
      <c r="B2" s="17"/>
      <c r="C2" s="17"/>
      <c r="D2" s="17"/>
      <c r="E2" s="17"/>
      <c r="F2" s="3"/>
      <c r="G2" s="3"/>
      <c r="H2" s="3"/>
      <c r="I2" s="3"/>
      <c r="J2" s="3"/>
      <c r="K2" s="3"/>
      <c r="L2" s="3"/>
      <c r="M2" s="3"/>
      <c r="N2" s="3"/>
      <c r="O2" s="3"/>
      <c r="P2" s="3"/>
      <c r="Q2" s="3"/>
    </row>
    <row r="3" spans="1:17" ht="14.5" customHeight="1">
      <c r="A3" s="3"/>
      <c r="B3" s="17"/>
      <c r="C3" s="17"/>
      <c r="D3" s="17"/>
      <c r="E3" s="17"/>
      <c r="F3" s="3"/>
      <c r="G3" s="3"/>
      <c r="H3" s="3"/>
      <c r="I3" s="3"/>
      <c r="J3" s="3"/>
      <c r="K3" s="3"/>
      <c r="L3" s="3"/>
      <c r="M3" s="3"/>
      <c r="N3" s="3"/>
      <c r="O3" s="3"/>
      <c r="P3" s="3"/>
      <c r="Q3" s="3"/>
    </row>
    <row r="4" spans="1:17" ht="14.5" customHeight="1">
      <c r="A4" s="3"/>
      <c r="B4" s="18"/>
      <c r="C4" s="18"/>
      <c r="D4" s="18"/>
      <c r="E4" s="18"/>
      <c r="F4" s="3"/>
      <c r="G4" s="3"/>
      <c r="H4" s="3"/>
      <c r="I4" s="3"/>
      <c r="J4" s="3"/>
      <c r="K4" s="3"/>
      <c r="L4" s="3"/>
      <c r="M4" s="3"/>
      <c r="N4" s="3"/>
      <c r="O4" s="3"/>
      <c r="P4" s="3"/>
      <c r="Q4" s="3"/>
    </row>
    <row r="5" spans="1:17" ht="29">
      <c r="A5" s="4" t="s">
        <v>1</v>
      </c>
      <c r="B5" s="4" t="s">
        <v>2</v>
      </c>
      <c r="C5" s="4" t="s">
        <v>3</v>
      </c>
      <c r="D5" s="4" t="s">
        <v>4</v>
      </c>
      <c r="E5" s="4" t="s">
        <v>5</v>
      </c>
      <c r="F5" s="4" t="s">
        <v>6</v>
      </c>
      <c r="G5" s="4" t="s">
        <v>7</v>
      </c>
      <c r="H5" s="4" t="s">
        <v>8</v>
      </c>
      <c r="I5" s="9" t="s">
        <v>9</v>
      </c>
      <c r="J5" s="9" t="s">
        <v>10</v>
      </c>
      <c r="K5" s="9" t="s">
        <v>11</v>
      </c>
      <c r="L5" s="9" t="s">
        <v>12</v>
      </c>
      <c r="M5" s="9" t="s">
        <v>13</v>
      </c>
      <c r="N5" s="9" t="s">
        <v>14</v>
      </c>
      <c r="O5" s="9" t="s">
        <v>15</v>
      </c>
      <c r="P5" s="9" t="s">
        <v>16</v>
      </c>
      <c r="Q5" s="9" t="s">
        <v>17</v>
      </c>
    </row>
    <row r="6" spans="1:17">
      <c r="A6" s="5" t="s">
        <v>27</v>
      </c>
      <c r="B6" s="6" t="s">
        <v>25</v>
      </c>
      <c r="C6" s="5" t="s">
        <v>20</v>
      </c>
      <c r="D6" s="7">
        <v>45923</v>
      </c>
      <c r="E6" s="7">
        <v>45923</v>
      </c>
      <c r="F6" s="5" t="s">
        <v>21</v>
      </c>
      <c r="G6" s="5"/>
      <c r="H6" s="5"/>
      <c r="I6" s="5"/>
      <c r="J6" s="10">
        <v>8.08</v>
      </c>
      <c r="K6" s="11" t="s">
        <v>22</v>
      </c>
      <c r="L6" s="11"/>
      <c r="N6" s="2">
        <f t="shared" ref="N6:N8" si="0">SUM(I6:M6)</f>
        <v>8.08</v>
      </c>
      <c r="Q6" s="2">
        <f t="shared" ref="Q6:Q8" si="1">SUM(N6:P6)</f>
        <v>8.08</v>
      </c>
    </row>
    <row r="7" spans="1:17">
      <c r="A7" s="5" t="s">
        <v>27</v>
      </c>
      <c r="B7" s="6" t="s">
        <v>25</v>
      </c>
      <c r="C7" s="5" t="s">
        <v>20</v>
      </c>
      <c r="D7" s="7">
        <v>45982</v>
      </c>
      <c r="E7" s="7">
        <v>45982</v>
      </c>
      <c r="F7" s="5" t="s">
        <v>21</v>
      </c>
      <c r="G7" s="5"/>
      <c r="H7" s="5"/>
      <c r="I7" s="5"/>
      <c r="J7" s="10">
        <v>8.08</v>
      </c>
      <c r="K7" s="11"/>
      <c r="L7" s="11"/>
      <c r="N7" s="2">
        <f t="shared" si="0"/>
        <v>8.08</v>
      </c>
      <c r="Q7" s="2">
        <f t="shared" si="1"/>
        <v>8.08</v>
      </c>
    </row>
    <row r="8" spans="1:17">
      <c r="A8" s="5" t="s">
        <v>27</v>
      </c>
      <c r="B8" s="6" t="s">
        <v>25</v>
      </c>
      <c r="C8" s="5" t="s">
        <v>20</v>
      </c>
      <c r="D8" s="7">
        <v>45986</v>
      </c>
      <c r="E8" s="7">
        <v>45986</v>
      </c>
      <c r="F8" s="5" t="s">
        <v>21</v>
      </c>
      <c r="G8" s="5"/>
      <c r="H8" s="5"/>
      <c r="I8" s="5"/>
      <c r="J8" s="10">
        <v>8.08</v>
      </c>
      <c r="K8" s="11"/>
      <c r="L8" s="11"/>
      <c r="N8" s="2">
        <f t="shared" si="0"/>
        <v>8.08</v>
      </c>
      <c r="Q8" s="2">
        <f t="shared" si="1"/>
        <v>8.08</v>
      </c>
    </row>
    <row r="9" spans="1:17">
      <c r="B9" s="6"/>
      <c r="I9" s="12">
        <f t="shared" ref="I9:Q9" si="2">SUM(I6:I8)</f>
        <v>0</v>
      </c>
      <c r="J9" s="12">
        <f t="shared" si="2"/>
        <v>24.24</v>
      </c>
      <c r="K9" s="12">
        <f t="shared" si="2"/>
        <v>0</v>
      </c>
      <c r="L9" s="12">
        <f t="shared" si="2"/>
        <v>0</v>
      </c>
      <c r="M9" s="12">
        <f t="shared" si="2"/>
        <v>0</v>
      </c>
      <c r="N9" s="12">
        <f t="shared" si="2"/>
        <v>24.24</v>
      </c>
      <c r="O9" s="12">
        <f t="shared" si="2"/>
        <v>0</v>
      </c>
      <c r="P9" s="12">
        <f t="shared" si="2"/>
        <v>0</v>
      </c>
      <c r="Q9" s="12">
        <f t="shared" si="2"/>
        <v>24.24</v>
      </c>
    </row>
    <row r="10" spans="1:17">
      <c r="A10" t="s">
        <v>23</v>
      </c>
      <c r="D10" s="8"/>
    </row>
    <row r="11" spans="1:17">
      <c r="D11" s="8"/>
    </row>
    <row r="12" spans="1:17">
      <c r="D12" s="8"/>
    </row>
  </sheetData>
  <sheetProtection algorithmName="SHA-512" hashValue="c5GfYsN3Xvt4ip0ANyRa1MckT618uUqN24t24sXKronOqhMZssl5bUnkSDdRnq39ZJBLLizsG3sY+T0br00uqA==" saltValue="4RA/1rraj5VvXdu1CQueXw==" spinCount="100000" sheet="1" objects="1" scenarios="1"/>
  <mergeCells count="1">
    <mergeCell ref="B1: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defaultColWidth="9" defaultRowHeight="1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261f2976-3b9f-4793-87f4-542afee965f3">
      <Terms xmlns="http://schemas.microsoft.com/office/infopath/2007/PartnerControls"/>
    </lcf76f155ced4ddcb4097134ff3c332f>
    <TaxCatchAll xmlns="3d0c9a16-e260-4e98-bc66-f5c8eee595be" xsi:nil="true"/>
    <Document_x0020_Retention_x0020_Type xmlns="261f2976-3b9f-4793-87f4-542afee965f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12D171A42540B45AD18378FBBEB5457" ma:contentTypeVersion="28" ma:contentTypeDescription="Create a new document." ma:contentTypeScope="" ma:versionID="c7462242de25aed5aface8f85be8b21b">
  <xsd:schema xmlns:xsd="http://www.w3.org/2001/XMLSchema" xmlns:xs="http://www.w3.org/2001/XMLSchema" xmlns:p="http://schemas.microsoft.com/office/2006/metadata/properties" xmlns:ns1="http://schemas.microsoft.com/sharepoint/v3" xmlns:ns2="261f2976-3b9f-4793-87f4-542afee965f3" xmlns:ns3="3d0c9a16-e260-4e98-bc66-f5c8eee595be" targetNamespace="http://schemas.microsoft.com/office/2006/metadata/properties" ma:root="true" ma:fieldsID="93d0f530a249b28b2cb3d87a563ebda9" ns1:_="" ns2:_="" ns3:_="">
    <xsd:import namespace="http://schemas.microsoft.com/sharepoint/v3"/>
    <xsd:import namespace="261f2976-3b9f-4793-87f4-542afee965f3"/>
    <xsd:import namespace="3d0c9a16-e260-4e98-bc66-f5c8eee595be"/>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1:_ip_UnifiedCompliancePolicyProperties" minOccurs="0"/>
                <xsd:element ref="ns1:_ip_UnifiedCompliancePolicyUIAc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Document_x0020_Retention_x0020_Typ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1f2976-3b9f-4793-87f4-542afee965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7bfffa80-fea8-4bc9-854c-26c949f2dd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Document_x0020_Retention_x0020_Type" ma:index="28" nillable="true" ma:displayName="Document Retention Type" ma:format="Dropdown" ma:internalName="Document_x0020_Retention_x0020_Type">
      <xsd:simpleType>
        <xsd:restriction base="dms:Choice">
          <xsd:enumeration value="Transitory Information"/>
          <xsd:enumeration value="Operational Information"/>
          <xsd:enumeration value="Record"/>
        </xsd:restriction>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0c9a16-e260-4e98-bc66-f5c8eee595b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6f3871a0-c47f-4545-a89c-3189cca0ae7b}" ma:internalName="TaxCatchAll" ma:showField="CatchAllData" ma:web="3d0c9a16-e260-4e98-bc66-f5c8eee595b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0C5414-A9BA-4339-A454-B1D6036438E9}">
  <ds:schemaRefs/>
</ds:datastoreItem>
</file>

<file path=customXml/itemProps2.xml><?xml version="1.0" encoding="utf-8"?>
<ds:datastoreItem xmlns:ds="http://schemas.openxmlformats.org/officeDocument/2006/customXml" ds:itemID="{281A568A-5D60-4AED-9966-EA1767D8AB81}">
  <ds:schemaRefs/>
</ds:datastoreItem>
</file>

<file path=customXml/itemProps3.xml><?xml version="1.0" encoding="utf-8"?>
<ds:datastoreItem xmlns:ds="http://schemas.openxmlformats.org/officeDocument/2006/customXml" ds:itemID="{9888363F-9954-49D5-A8D5-F5640AFC7A2E}">
  <ds:schemaRefs/>
</ds:datastoreItem>
</file>

<file path=docMetadata/LabelInfo.xml><?xml version="1.0" encoding="utf-8"?>
<clbl:labelList xmlns:clbl="http://schemas.microsoft.com/office/2020/mipLabelMetadata">
  <clbl:label id="{6e9d22f8-d9e5-4479-bfef-33ab60f4da24}" enabled="0" method="" siteId="{6e9d22f8-d9e5-4479-bfef-33ab60f4da2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Overview</vt:lpstr>
      <vt:lpstr>David Chiu</vt:lpstr>
      <vt:lpstr>Laryssa Hetmanczuk</vt:lpstr>
      <vt:lpstr>Robert Poirier</vt:lpstr>
      <vt:lpstr>Holly Thompson</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Pines</dc:creator>
  <cp:lastModifiedBy>Susan Pines</cp:lastModifiedBy>
  <dcterms:created xsi:type="dcterms:W3CDTF">2020-10-06T19:19:00Z</dcterms:created>
  <dcterms:modified xsi:type="dcterms:W3CDTF">2026-08-04T13:02:32Z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0x010100212D171A42540B45AD18378FBBEB5457</vt:lpwstr>
  </property>
  <property fmtid="{D5CDD505-2E9C-101B-9397-08002B2CF9AE}" pid="3" name="MediaServiceImageTags">
    <vt:lpwstr/>
  </property>
  <property fmtid="{D5CDD505-2E9C-101B-9397-08002B2CF9AE}" pid="4" name="ApprovedbyDirectorofFinance">
    <vt:bool>true</vt:bool>
  </property>
  <property fmtid="{D5CDD505-2E9C-101B-9397-08002B2CF9AE}" pid="5" name="ApprovedbyFinanceKeyStakeholders">
    <vt:bool>true</vt:bool>
  </property>
  <property fmtid="{D5CDD505-2E9C-101B-9397-08002B2CF9AE}" pid="6" name="ICV">
    <vt:lpwstr>C6E8E33D85BC46C69EE570BB505D95FB_13</vt:lpwstr>
  </property>
  <property fmtid="{D5CDD505-2E9C-101B-9397-08002B2CF9AE}" pid="7" name="KSOProductBuildVer">
    <vt:lpwstr>1033-12.2.0.18607</vt:lpwstr>
  </property>
</Properties>
</file>