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63" documentId="8_{3C65EF2B-9160-409C-8A84-C54A4B0F5F92}" xr6:coauthVersionLast="47" xr6:coauthVersionMax="47" xr10:uidLastSave="{01D7A74A-9447-4FE0-9326-65C376849BBF}"/>
  <bookViews>
    <workbookView xWindow="-110" yWindow="-110" windowWidth="19420" windowHeight="10300" tabRatio="993" xr2:uid="{AC284D80-DBFD-412C-922E-70FDE04740B0}"/>
  </bookViews>
  <sheets>
    <sheet name="Overview" sheetId="1" r:id="rId1"/>
    <sheet name="Steve Naylor" sheetId="29" r:id="rId2"/>
    <sheet name="Tanya Watkins" sheetId="24" r:id="rId3"/>
    <sheet name="Sheet1" sheetId="3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4" l="1"/>
  <c r="P8" i="29" l="1"/>
  <c r="O8" i="29"/>
  <c r="M8" i="29"/>
  <c r="L8" i="29"/>
  <c r="K8" i="29"/>
  <c r="J8" i="29"/>
  <c r="I8" i="29"/>
  <c r="N6" i="29"/>
  <c r="Q6" i="29" s="1"/>
  <c r="P7" i="24"/>
  <c r="O7" i="24"/>
  <c r="M7" i="24"/>
  <c r="L7" i="24"/>
  <c r="K7" i="24"/>
  <c r="J7" i="24"/>
  <c r="I7" i="24"/>
  <c r="N7" i="29" l="1"/>
  <c r="Q7" i="29" s="1"/>
  <c r="Q8" i="29" s="1"/>
  <c r="N6" i="24"/>
  <c r="N7" i="24" s="1"/>
  <c r="N8" i="29" l="1"/>
  <c r="Q6" i="24"/>
  <c r="Q7" i="24" s="1"/>
</calcChain>
</file>

<file path=xl/sharedStrings.xml><?xml version="1.0" encoding="utf-8"?>
<sst xmlns="http://schemas.openxmlformats.org/spreadsheetml/2006/main" count="55" uniqueCount="27">
  <si>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</si>
  <si>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</si>
  <si>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</si>
  <si>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</si>
  <si>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</si>
  <si>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</si>
  <si>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</si>
  <si>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</si>
  <si>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</si>
  <si>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</si>
  <si>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</si>
  <si>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</si>
  <si>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</si>
  <si>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</si>
  <si>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</si>
  <si>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</si>
  <si>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</si>
  <si>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</si>
  <si>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</si>
  <si>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</si>
  <si>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Ontario</t>
  </si>
  <si>
    <t>Travel, Meal and Hospitality Expenses
Fiscal 2024-2025, Quarter One</t>
  </si>
  <si>
    <t>Steve Naylor</t>
  </si>
  <si>
    <t>Tanya Watkins</t>
  </si>
  <si>
    <t>Chicago</t>
  </si>
  <si>
    <t>VP, Corporate Affairs - Social Responsibility &amp; Strategic Engagement</t>
  </si>
  <si>
    <t>Senior Director, Internal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</si>
</sst>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3">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164" fontId="22" fillId="0" borderId="0" xfId="3" applyNumberFormat="1" applyFont="1" applyFill="1" applyBorder="1" applyAlignment="1">
      <alignment horizontal="righ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0" zoomScaleNormal="80" workbookViewId="0">
      <selection activeCell="B8" sqref="B8"/>
    </sheetView>
  </sheetViews>
  <sheetFormatPr defaultColWidth="8.81640625" defaultRowHeight="14.5" x14ac:dyDescent="0.35"/>
  <cols>
    <col min="1" max="1" width="5.36328125" customWidth="1"/>
    <col min="2" max="2" width="135.179687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21</v>
      </c>
      <c r="C5" s="12"/>
      <c r="D5" s="12"/>
      <c r="E5" s="12"/>
      <c r="F5" s="12"/>
      <c r="G5" s="12"/>
      <c r="H5" s="12"/>
      <c r="I5" s="12"/>
      <c r="J5" s="12"/>
      <c r="K5" s="12"/>
      <c r="L5" s="12"/>
      <c r="M5" s="12"/>
      <c r="N5" s="12"/>
      <c r="O5" s="12"/>
      <c r="P5" s="12"/>
      <c r="Q5" s="12"/>
      <c r="R5" s="12"/>
    </row>
    <row r="6" spans="2:23" ht="125.5" customHeight="1" x14ac:dyDescent="0.35">
      <c r="B6" s="17"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lEcc1uVaWS94YMTacZJ8yO2Fu4bprEGCZ2h2QQAaf4s83w5Tji2mnqwVa3x677tVAuDZY/bZN3LaXuN4exa+hQ==" saltValue="XYbwaf1MB6Z5UpFZcP31X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RowHeight="14.5" x14ac:dyDescent="0.35"/>
  <cols>
    <col min="1" max="1" width="16.08984375" bestFit="1" customWidth="1"/>
    <col min="2" max="2" width="29.90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21</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22</v>
      </c>
      <c r="B6" s="14" t="s">
        <v>26</v>
      </c>
      <c r="C6" s="9" t="s">
        <v>18</v>
      </c>
      <c r="D6" s="10">
        <v>45379</v>
      </c>
      <c r="E6" s="10">
        <v>45379</v>
      </c>
      <c r="F6" s="9" t="s">
        <v>20</v>
      </c>
      <c r="G6" s="9"/>
      <c r="H6" s="9"/>
      <c r="I6" s="9" t="s">
        <v>17</v>
      </c>
      <c r="J6" s="11">
        <v>65.12</v>
      </c>
      <c r="K6" s="11" t="s">
        <v>17</v>
      </c>
      <c r="L6" s="20" t="s">
        <v>17</v>
      </c>
      <c r="M6" s="15"/>
      <c r="N6" s="4">
        <f t="shared" ref="N6" si="0">SUM(I6:M6)</f>
        <v>65.12</v>
      </c>
      <c r="O6" s="15"/>
      <c r="P6" s="15"/>
      <c r="Q6" s="4">
        <f t="shared" ref="Q6" si="1">SUM(N6:P6)</f>
        <v>65.12</v>
      </c>
    </row>
    <row r="7" spans="1:17" x14ac:dyDescent="0.35">
      <c r="A7" s="9" t="s">
        <v>22</v>
      </c>
      <c r="B7" s="14" t="s">
        <v>26</v>
      </c>
      <c r="C7" s="9" t="s">
        <v>18</v>
      </c>
      <c r="D7" s="10">
        <v>45381</v>
      </c>
      <c r="E7" s="10">
        <v>45381</v>
      </c>
      <c r="F7" s="9" t="s">
        <v>20</v>
      </c>
      <c r="G7" s="9"/>
      <c r="H7" s="9"/>
      <c r="I7" s="9"/>
      <c r="J7" s="11">
        <v>65.12</v>
      </c>
      <c r="K7" s="11" t="s">
        <v>17</v>
      </c>
      <c r="L7" s="11" t="s">
        <v>17</v>
      </c>
      <c r="N7" s="4">
        <f t="shared" ref="N7" si="2">SUM(I7:M7)</f>
        <v>65.12</v>
      </c>
      <c r="Q7" s="4">
        <f t="shared" ref="Q7" si="3">SUM(N7:P7)</f>
        <v>65.12</v>
      </c>
    </row>
    <row r="8" spans="1:17" ht="15" thickBot="1" x14ac:dyDescent="0.4">
      <c r="I8" s="8">
        <f>SUM(I6:I7)</f>
        <v>0</v>
      </c>
      <c r="J8" s="8">
        <f t="shared" ref="J8:Q8" si="4">SUM(J6:J7)</f>
        <v>130.24</v>
      </c>
      <c r="K8" s="8">
        <f t="shared" si="4"/>
        <v>0</v>
      </c>
      <c r="L8" s="8">
        <f t="shared" si="4"/>
        <v>0</v>
      </c>
      <c r="M8" s="8">
        <f t="shared" si="4"/>
        <v>0</v>
      </c>
      <c r="N8" s="8">
        <f t="shared" si="4"/>
        <v>130.24</v>
      </c>
      <c r="O8" s="8">
        <f t="shared" si="4"/>
        <v>0</v>
      </c>
      <c r="P8" s="8">
        <f t="shared" si="4"/>
        <v>0</v>
      </c>
      <c r="Q8" s="8">
        <f t="shared" si="4"/>
        <v>130.24</v>
      </c>
    </row>
    <row r="9" spans="1:17" ht="15" thickTop="1" x14ac:dyDescent="0.35">
      <c r="D9" s="16"/>
    </row>
    <row r="10" spans="1:17" x14ac:dyDescent="0.35">
      <c r="D10" s="16"/>
    </row>
    <row r="11" spans="1:17" x14ac:dyDescent="0.35">
      <c r="D11" s="16"/>
    </row>
  </sheetData>
  <sheetProtection algorithmName="SHA-512" hashValue="8ZtiSyKje8w76oR1guu5I5usv1qwyXoet+BDSOVtgxUh1vGJIcyTUDGXVDvjAS6vRhIYNvnT5zYO+pBylv4yMg==" saltValue="KFY6oZwTRpkjWbQ1C3x5Zg=="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0"/>
  <sheetViews>
    <sheetView zoomScale="80" zoomScaleNormal="80" workbookViewId="0">
      <selection activeCell="B8" sqref="B8"/>
    </sheetView>
  </sheetViews>
  <sheetFormatPr defaultRowHeight="14.5" x14ac:dyDescent="0.35"/>
  <cols>
    <col min="1" max="1" width="13.26953125" customWidth="1"/>
    <col min="2" max="2" width="58.26953125" bestFit="1"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21</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23</v>
      </c>
      <c r="B6" s="14" t="s">
        <v>25</v>
      </c>
      <c r="C6" s="9" t="s">
        <v>18</v>
      </c>
      <c r="D6" s="10">
        <v>45446</v>
      </c>
      <c r="E6" s="10">
        <v>45448</v>
      </c>
      <c r="F6" s="9" t="s">
        <v>24</v>
      </c>
      <c r="G6" s="9"/>
      <c r="H6" s="9"/>
      <c r="I6" s="18">
        <v>440.55</v>
      </c>
      <c r="J6" s="18">
        <f>61+65.15+28.35+85.34</f>
        <v>239.84</v>
      </c>
      <c r="K6" s="18">
        <v>1080.98</v>
      </c>
      <c r="L6" s="18"/>
      <c r="N6" s="4">
        <f t="shared" ref="N6" si="0">SUM(I6:M6)</f>
        <v>1761.37</v>
      </c>
      <c r="Q6" s="4">
        <f t="shared" ref="Q6" si="1">SUM(N6:P6)</f>
        <v>1761.37</v>
      </c>
    </row>
    <row r="7" spans="1:17" ht="15" thickBot="1" x14ac:dyDescent="0.4">
      <c r="I7" s="19">
        <f t="shared" ref="I7:Q7" si="2">SUM(I6:I6)</f>
        <v>440.55</v>
      </c>
      <c r="J7" s="19">
        <f t="shared" si="2"/>
        <v>239.84</v>
      </c>
      <c r="K7" s="19">
        <f t="shared" si="2"/>
        <v>1080.98</v>
      </c>
      <c r="L7" s="19">
        <f t="shared" si="2"/>
        <v>0</v>
      </c>
      <c r="M7" s="19">
        <f t="shared" si="2"/>
        <v>0</v>
      </c>
      <c r="N7" s="19">
        <f t="shared" si="2"/>
        <v>1761.37</v>
      </c>
      <c r="O7" s="19">
        <f t="shared" si="2"/>
        <v>0</v>
      </c>
      <c r="P7" s="19">
        <f t="shared" si="2"/>
        <v>0</v>
      </c>
      <c r="Q7" s="19">
        <f t="shared" si="2"/>
        <v>1761.37</v>
      </c>
    </row>
    <row r="8" spans="1:17" ht="15" thickTop="1" x14ac:dyDescent="0.35">
      <c r="D8" s="16"/>
    </row>
    <row r="9" spans="1:17" x14ac:dyDescent="0.35">
      <c r="D9" s="16"/>
    </row>
    <row r="10" spans="1:17" x14ac:dyDescent="0.35">
      <c r="D10" s="16"/>
    </row>
  </sheetData>
  <sheetProtection algorithmName="SHA-512" hashValue="L/hJSaTMzBcWlDB9PbVevUeXCUYYnGjjXR1VtPTjU4pweVwTjiaP7xzZ76pWdyYxA0Ng8Jtyi1cpqYlT5hmCdw==" saltValue="0QVJ7Gm/qiEKvWttXxZI/A=="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infopath/2007/PartnerControls"/>
    <ds:schemaRef ds:uri="3d0c9a16-e260-4e98-bc66-f5c8eee595be"/>
    <ds:schemaRef ds:uri="http://www.w3.org/XML/1998/namespace"/>
    <ds:schemaRef ds:uri="http://schemas.microsoft.com/office/2006/documentManagement/types"/>
    <ds:schemaRef ds:uri="http://schemas.openxmlformats.org/package/2006/metadata/core-properties"/>
    <ds:schemaRef ds:uri="http://schemas.microsoft.com/sharepoint/v3"/>
    <ds:schemaRef ds:uri="261f2976-3b9f-4793-87f4-542afee965f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Metadata/LabelInfo.xml><?xml version="1.0" encoding="utf-8"?>
<clbl:labelList xmlns:clbl="http://schemas.microsoft.com/office/2020/mipLabelMetadata">
  <clbl:label id="{6e9d22f8-d9e5-4479-bfef-33ab60f4da24}" enabled="0" method="" siteId="{6e9d22f8-d9e5-4479-bfef-33ab60f4da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Steve Naylor</vt:lpstr>
      <vt:lpstr>Tanya Watkins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2024-07-31T11:57:45Z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