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ntariocannabisstore-my.sharepoint.com/personal/susan_pines_ocs_ca/Documents/Desktop/"/>
    </mc:Choice>
  </mc:AlternateContent>
  <xr:revisionPtr revIDLastSave="45" documentId="8_{49B92B34-62B6-4C46-A2EE-E891D4A884C9}" xr6:coauthVersionLast="47" xr6:coauthVersionMax="47" xr10:uidLastSave="{DE018A4A-3BCA-4211-8C80-80E9CF78D002}"/>
  <bookViews>
    <workbookView xWindow="-110" yWindow="-110" windowWidth="19420" windowHeight="10420" tabRatio="993" xr2:uid="{AC284D80-DBFD-412C-922E-70FDE04740B0}"/>
  </bookViews>
  <sheets>
    <sheet name="Overview" sheetId="1" r:id="rId1"/>
    <sheet name="Graham Coulson" sheetId="29" r:id="rId2"/>
    <sheet name="Connie Dejak" sheetId="24" r:id="rId3"/>
    <sheet name="Sheet1" sheetId="32" state="hidden" r:id="rId4"/>
    <sheet name="Ian Menard" sheetId="3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33" l="1"/>
  <c r="O7" i="33"/>
  <c r="M7" i="33"/>
  <c r="L7" i="33"/>
  <c r="K7" i="33"/>
  <c r="J7" i="33"/>
  <c r="I7" i="33"/>
  <c r="N6" i="33"/>
  <c r="Q6" i="33" s="1"/>
  <c r="P8" i="29"/>
  <c r="O8" i="29"/>
  <c r="M8" i="29"/>
  <c r="L8" i="29"/>
  <c r="K8" i="29"/>
  <c r="J8" i="29"/>
  <c r="I8" i="29"/>
  <c r="N6" i="29"/>
  <c r="Q6" i="29" s="1"/>
  <c r="P7" i="24"/>
  <c r="O7" i="24"/>
  <c r="M7" i="24"/>
  <c r="L7" i="24"/>
  <c r="K7" i="24"/>
  <c r="J7" i="24"/>
  <c r="I7" i="24"/>
  <c r="N7" i="33" l="1"/>
  <c r="Q7" i="33"/>
  <c r="N7" i="29"/>
  <c r="Q7" i="29" s="1"/>
  <c r="Q8" i="29" s="1"/>
  <c r="N6" i="24"/>
  <c r="N7" i="24" s="1"/>
  <c r="N8" i="29" l="1"/>
  <c r="Q6" i="24"/>
  <c r="Q7" i="24" s="1"/>
</calcChain>
</file>

<file path=xl/sharedStrings.xml><?xml version="1.0" encoding="utf-8"?>
<sst xmlns="http://schemas.openxmlformats.org/spreadsheetml/2006/main" count="82" uniqueCount="29">
  <si>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</si>
  <si>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</si>
  <si>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</si>
  <si>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</si>
  <si>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</si>
  <si>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</si>
  <si>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</si>
  <si>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</si>
  <si>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</si>
  <si>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</si>
  <si>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</si>
  <si>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</si>
  <si>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</si>
  <si>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</si>
  <si>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</si>
  <si>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</si>
  <si>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</si>
  <si>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</si>
  <si>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</si>
  <si>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</si>
  <si>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Ontario</t>
  </si>
  <si>
    <t>Travel, Meal and Hospitality Expenses, 
Fiscal 2023-2024, Quarter Four</t>
  </si>
  <si>
    <t>Travel, Meal and Hospitality Expenses
Fiscal 2023-2024, Quarter Four</t>
  </si>
  <si>
    <t>Graham Coulson</t>
  </si>
  <si>
    <t>Board Member</t>
  </si>
  <si>
    <t>Connie Dejak</t>
  </si>
  <si>
    <t>Ian Menard</t>
  </si>
  <si>
    <t>VP, Strategic Planning &amp; Transformation</t>
  </si>
  <si>
    <t>Minneapolis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</si>
</sst>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4"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amily val="2"/>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1"/>
      <color rgb="FF262626"/>
      <name val="Calibri"/>
      <family val="2"/>
      <scheme val="minor"/>
    </font>
    <font>
      <sz val="11"/>
      <color indexed="8"/>
      <name val="Calibri"/>
      <family val="2"/>
      <scheme val="minor"/>
    </font>
    <font>
      <sz val="10.5"/>
      <color rgb="FF262626"/>
      <name val="Segoe UI"/>
      <family val="2"/>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4">
    <xf numFmtId="0" fontId="0" fillId="0" borderId="0" xfId="0"/>
    <xf numFmtId="0" fontId="3" fillId="0" borderId="0" xfId="0" applyFo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2"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15" fontId="20" fillId="0" borderId="0" xfId="0" applyNumberFormat="1" applyFont="1" applyAlignment="1">
      <alignment horizontal="center"/>
    </xf>
    <xf numFmtId="2" fontId="20" fillId="0" borderId="0" xfId="0" applyNumberFormat="1" applyFont="1"/>
    <xf numFmtId="0" fontId="3" fillId="2" borderId="0" xfId="0" applyFont="1" applyFill="1"/>
    <xf numFmtId="0" fontId="5" fillId="2" borderId="0" xfId="0" applyFont="1" applyFill="1" applyAlignment="1">
      <alignment vertical="top" wrapText="1"/>
    </xf>
    <xf numFmtId="0" fontId="21" fillId="0" borderId="0" xfId="0" applyFont="1"/>
    <xf numFmtId="164" fontId="2" fillId="0" borderId="0" xfId="3" applyNumberFormat="1" applyFont="1" applyFill="1" applyBorder="1" applyAlignment="1">
      <alignment horizontal="right" vertical="top" wrapText="1"/>
    </xf>
    <xf numFmtId="4" fontId="0" fillId="0" borderId="0" xfId="0" applyNumberFormat="1"/>
    <xf numFmtId="0" fontId="0" fillId="0" borderId="0" xfId="0" applyAlignment="1">
      <alignment vertical="center" wrapText="1"/>
    </xf>
    <xf numFmtId="43" fontId="20" fillId="0" borderId="0" xfId="1" applyFont="1"/>
    <xf numFmtId="43" fontId="4" fillId="3" borderId="3" xfId="1" applyFont="1" applyFill="1" applyBorder="1"/>
    <xf numFmtId="164" fontId="22" fillId="0" borderId="0" xfId="3" applyNumberFormat="1" applyFont="1" applyFill="1" applyBorder="1" applyAlignment="1">
      <alignment horizontal="right" vertical="top" wrapText="1"/>
    </xf>
    <xf numFmtId="0" fontId="23" fillId="0" borderId="0" xfId="0" applyFont="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40410</xdr:colOff>
      <xdr:row>0</xdr:row>
      <xdr:rowOff>79664</xdr:rowOff>
    </xdr:from>
    <xdr:ext cx="1503795" cy="594265"/>
    <xdr:pic>
      <xdr:nvPicPr>
        <xdr:cNvPr id="3" name="Picture 2">
          <a:extLst>
            <a:ext uri="{FF2B5EF4-FFF2-40B4-BE49-F238E27FC236}">
              <a16:creationId xmlns:a16="http://schemas.microsoft.com/office/drawing/2014/main" id="{B873D448-FADC-A74C-95D0-618A8ED4EB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510" y="79664"/>
          <a:ext cx="1503795" cy="5942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4265D2BB-F98C-4482-911B-51FDEF046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38100"/>
          <a:ext cx="1503795" cy="59426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177800</xdr:colOff>
      <xdr:row>0</xdr:row>
      <xdr:rowOff>38100</xdr:rowOff>
    </xdr:from>
    <xdr:ext cx="1503795" cy="594265"/>
    <xdr:pic>
      <xdr:nvPicPr>
        <xdr:cNvPr id="2" name="Picture 1">
          <a:extLst>
            <a:ext uri="{FF2B5EF4-FFF2-40B4-BE49-F238E27FC236}">
              <a16:creationId xmlns:a16="http://schemas.microsoft.com/office/drawing/2014/main" id="{6CAABF51-B5DE-44BE-A36A-36FCDF541F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38100"/>
          <a:ext cx="1503795" cy="59426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142875</xdr:colOff>
      <xdr:row>0</xdr:row>
      <xdr:rowOff>57150</xdr:rowOff>
    </xdr:from>
    <xdr:ext cx="1503795" cy="594265"/>
    <xdr:pic>
      <xdr:nvPicPr>
        <xdr:cNvPr id="2" name="Picture 1">
          <a:extLst>
            <a:ext uri="{FF2B5EF4-FFF2-40B4-BE49-F238E27FC236}">
              <a16:creationId xmlns:a16="http://schemas.microsoft.com/office/drawing/2014/main" id="{89813DA6-1C51-4027-881B-7A6D9F3A27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57150"/>
          <a:ext cx="1503795" cy="59426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W13"/>
  <sheetViews>
    <sheetView tabSelected="1" zoomScale="80" zoomScaleNormal="80" workbookViewId="0">
      <selection activeCell="C5" sqref="C5"/>
    </sheetView>
  </sheetViews>
  <sheetFormatPr defaultColWidth="8.81640625" defaultRowHeight="14.5" x14ac:dyDescent="0.35"/>
  <cols>
    <col min="1" max="1" width="5.36328125" customWidth="1"/>
    <col min="2" max="2" width="115.726562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2:23" s="5" customFormat="1" ht="15" customHeight="1" x14ac:dyDescent="0.35"/>
    <row r="2" spans="2:23" s="5" customFormat="1" ht="14.5" customHeight="1" x14ac:dyDescent="0.35"/>
    <row r="3" spans="2:23" s="5" customFormat="1" ht="14.5" customHeight="1" x14ac:dyDescent="0.35"/>
    <row r="4" spans="2:23" s="5" customFormat="1" ht="20" customHeight="1" x14ac:dyDescent="0.35"/>
    <row r="5" spans="2:23" s="5" customFormat="1" ht="36" x14ac:dyDescent="0.35">
      <c r="B5" s="13" t="s">
        <v>21</v>
      </c>
      <c r="C5" s="12"/>
      <c r="D5" s="12"/>
      <c r="E5" s="12"/>
      <c r="F5" s="12"/>
      <c r="G5" s="12"/>
      <c r="H5" s="12"/>
      <c r="I5" s="12"/>
      <c r="J5" s="12"/>
      <c r="K5" s="12"/>
      <c r="L5" s="12"/>
      <c r="M5" s="12"/>
      <c r="N5" s="12"/>
      <c r="O5" s="12"/>
      <c r="P5" s="12"/>
      <c r="Q5" s="12"/>
      <c r="R5" s="12"/>
    </row>
    <row r="6" spans="2:23" ht="211.5" customHeight="1" x14ac:dyDescent="0.35">
      <c r="B6" s="17" t="s">
        <v>19</v>
      </c>
      <c r="C6" s="1"/>
      <c r="D6" s="1"/>
      <c r="E6" s="1"/>
      <c r="F6" s="1"/>
      <c r="G6" s="1"/>
      <c r="H6" s="1"/>
      <c r="I6" s="1"/>
      <c r="J6" s="1"/>
      <c r="K6" s="1"/>
      <c r="L6" s="1"/>
      <c r="M6" s="1"/>
      <c r="N6" s="1"/>
      <c r="O6" s="1"/>
      <c r="P6" s="1"/>
      <c r="Q6" s="1"/>
      <c r="R6" s="1"/>
    </row>
    <row r="7" spans="2:23" x14ac:dyDescent="0.35">
      <c r="B7" s="2"/>
      <c r="C7" s="1"/>
      <c r="D7" s="1"/>
      <c r="E7" s="1"/>
      <c r="F7" s="1"/>
      <c r="G7" s="1"/>
      <c r="H7" s="1"/>
      <c r="I7" s="1"/>
      <c r="J7" s="1"/>
      <c r="K7" s="1"/>
      <c r="L7" s="1"/>
      <c r="M7" s="1"/>
      <c r="N7" s="1"/>
      <c r="O7" s="1"/>
      <c r="P7" s="1"/>
      <c r="Q7" s="1"/>
      <c r="R7" s="1"/>
      <c r="S7" s="1"/>
      <c r="T7" s="1"/>
      <c r="U7" s="1"/>
      <c r="V7" s="1"/>
      <c r="W7" s="1"/>
    </row>
    <row r="8" spans="2:23" x14ac:dyDescent="0.35">
      <c r="B8" s="2"/>
      <c r="C8" s="1"/>
      <c r="D8" s="1"/>
      <c r="E8" s="1"/>
      <c r="F8" s="1"/>
      <c r="G8" s="1"/>
      <c r="H8" s="1"/>
      <c r="I8" s="1"/>
      <c r="J8" s="1"/>
      <c r="K8" s="1"/>
      <c r="L8" s="1"/>
      <c r="M8" s="1"/>
      <c r="N8" s="1"/>
      <c r="O8" s="1"/>
      <c r="P8" s="1"/>
      <c r="Q8" s="1"/>
      <c r="R8" s="1"/>
      <c r="S8" s="1"/>
      <c r="T8" s="1"/>
      <c r="U8" s="1"/>
      <c r="V8" s="1"/>
      <c r="W8" s="1"/>
    </row>
    <row r="9" spans="2:23" x14ac:dyDescent="0.35">
      <c r="B9" s="2"/>
      <c r="C9" s="1"/>
      <c r="D9" s="1"/>
      <c r="E9" s="1"/>
      <c r="F9" s="1"/>
      <c r="G9" s="1"/>
      <c r="H9" s="1"/>
      <c r="I9" s="1"/>
      <c r="J9" s="1"/>
      <c r="K9" s="1"/>
      <c r="L9" s="1"/>
      <c r="M9" s="1"/>
      <c r="N9" s="1"/>
      <c r="O9" s="1"/>
      <c r="P9" s="1"/>
      <c r="Q9" s="1"/>
      <c r="R9" s="1"/>
      <c r="S9" s="1"/>
      <c r="T9" s="1"/>
      <c r="U9" s="1"/>
      <c r="V9" s="1"/>
      <c r="W9" s="1"/>
    </row>
    <row r="10" spans="2:23" x14ac:dyDescent="0.35">
      <c r="B10" s="2"/>
      <c r="C10" s="1"/>
      <c r="D10" s="1"/>
      <c r="E10" s="1"/>
      <c r="F10" s="1"/>
      <c r="G10" s="1"/>
      <c r="H10" s="1"/>
      <c r="I10" s="1"/>
      <c r="J10" s="1"/>
      <c r="K10" s="1"/>
      <c r="L10" s="1"/>
      <c r="M10" s="1"/>
      <c r="N10" s="1"/>
      <c r="O10" s="1"/>
      <c r="P10" s="1"/>
      <c r="Q10" s="1"/>
      <c r="R10" s="1"/>
      <c r="S10" s="1"/>
      <c r="T10" s="1"/>
      <c r="U10" s="1"/>
      <c r="V10" s="1"/>
      <c r="W10" s="1"/>
    </row>
    <row r="11" spans="2:23" x14ac:dyDescent="0.35">
      <c r="B11" s="2"/>
      <c r="C11" s="1"/>
      <c r="D11" s="1"/>
      <c r="E11" s="1"/>
      <c r="F11" s="1"/>
      <c r="G11" s="1"/>
      <c r="H11" s="1"/>
      <c r="I11" s="1"/>
      <c r="J11" s="1"/>
      <c r="K11" s="1"/>
      <c r="L11" s="1"/>
      <c r="M11" s="1"/>
      <c r="N11" s="1"/>
      <c r="O11" s="1"/>
      <c r="P11" s="1"/>
      <c r="Q11" s="1"/>
      <c r="R11" s="1"/>
      <c r="S11" s="1"/>
      <c r="T11" s="1"/>
      <c r="U11" s="1"/>
      <c r="V11" s="1"/>
      <c r="W11" s="1"/>
    </row>
    <row r="12" spans="2:23" x14ac:dyDescent="0.35">
      <c r="I12" s="1"/>
      <c r="J12" s="1"/>
      <c r="K12" s="1"/>
    </row>
    <row r="13" spans="2:23" x14ac:dyDescent="0.35">
      <c r="I13" s="1"/>
      <c r="J13" s="1"/>
      <c r="K13" s="1"/>
    </row>
  </sheetData>
  <sheetProtection algorithmName="SHA-512" hashValue="AFXTJORWH5/8cZs0zR2Pyo4IBK0ywbucw/29MooL/XLpbQ0xJ4slC2fXTaBf+maNbdNBrqs2h4zVqIsMOnFXHQ==" saltValue="H9jfvSFmV0swjo0f2IMq7w=="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B4F5-5D96-45CE-946C-938DC42D1AB9}">
  <dimension ref="A1:Q11"/>
  <sheetViews>
    <sheetView zoomScale="80" zoomScaleNormal="80" workbookViewId="0">
      <selection activeCell="B9" sqref="B9"/>
    </sheetView>
  </sheetViews>
  <sheetFormatPr defaultRowHeight="14.5" x14ac:dyDescent="0.35"/>
  <cols>
    <col min="1" max="1" width="16.08984375" bestFit="1" customWidth="1"/>
    <col min="2" max="2" width="35.5429687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22</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23</v>
      </c>
      <c r="B6" s="14" t="s">
        <v>24</v>
      </c>
      <c r="C6" s="9" t="s">
        <v>18</v>
      </c>
      <c r="D6" s="10">
        <v>45017</v>
      </c>
      <c r="E6" s="10">
        <v>45107</v>
      </c>
      <c r="F6" s="9" t="s">
        <v>20</v>
      </c>
      <c r="G6" s="9"/>
      <c r="H6" s="9"/>
      <c r="I6" s="9" t="s">
        <v>17</v>
      </c>
      <c r="J6" s="11">
        <v>97.2</v>
      </c>
      <c r="K6" s="11" t="s">
        <v>17</v>
      </c>
      <c r="L6" s="20" t="s">
        <v>17</v>
      </c>
      <c r="M6" s="15"/>
      <c r="N6" s="4">
        <f t="shared" ref="N6" si="0">SUM(I6:M6)</f>
        <v>97.2</v>
      </c>
      <c r="O6" s="15"/>
      <c r="P6" s="15"/>
      <c r="Q6" s="4">
        <f t="shared" ref="Q6" si="1">SUM(N6:P6)</f>
        <v>97.2</v>
      </c>
    </row>
    <row r="7" spans="1:17" x14ac:dyDescent="0.35">
      <c r="A7" s="9" t="s">
        <v>23</v>
      </c>
      <c r="B7" s="14" t="s">
        <v>24</v>
      </c>
      <c r="C7" s="9" t="s">
        <v>18</v>
      </c>
      <c r="D7" s="10">
        <v>45200</v>
      </c>
      <c r="E7" s="10">
        <v>45291</v>
      </c>
      <c r="F7" s="9" t="s">
        <v>20</v>
      </c>
      <c r="G7" s="9"/>
      <c r="H7" s="9"/>
      <c r="I7" s="9"/>
      <c r="J7" s="11">
        <v>48.8</v>
      </c>
      <c r="K7" s="11" t="s">
        <v>17</v>
      </c>
      <c r="L7" s="11" t="s">
        <v>17</v>
      </c>
      <c r="N7" s="4">
        <f t="shared" ref="N7" si="2">SUM(I7:M7)</f>
        <v>48.8</v>
      </c>
      <c r="Q7" s="4">
        <f t="shared" ref="Q7" si="3">SUM(N7:P7)</f>
        <v>48.8</v>
      </c>
    </row>
    <row r="8" spans="1:17" ht="15" thickBot="1" x14ac:dyDescent="0.4">
      <c r="I8" s="8">
        <f>SUM(I6:I7)</f>
        <v>0</v>
      </c>
      <c r="J8" s="8">
        <f t="shared" ref="J8:Q8" si="4">SUM(J6:J7)</f>
        <v>146</v>
      </c>
      <c r="K8" s="8">
        <f t="shared" si="4"/>
        <v>0</v>
      </c>
      <c r="L8" s="8">
        <f t="shared" si="4"/>
        <v>0</v>
      </c>
      <c r="M8" s="8">
        <f t="shared" si="4"/>
        <v>0</v>
      </c>
      <c r="N8" s="8">
        <f t="shared" si="4"/>
        <v>146</v>
      </c>
      <c r="O8" s="8">
        <f t="shared" si="4"/>
        <v>0</v>
      </c>
      <c r="P8" s="8">
        <f t="shared" si="4"/>
        <v>0</v>
      </c>
      <c r="Q8" s="8">
        <f t="shared" si="4"/>
        <v>146</v>
      </c>
    </row>
    <row r="9" spans="1:17" ht="15" thickTop="1" x14ac:dyDescent="0.35">
      <c r="D9" s="16"/>
    </row>
    <row r="10" spans="1:17" x14ac:dyDescent="0.35">
      <c r="D10" s="16"/>
    </row>
    <row r="11" spans="1:17" x14ac:dyDescent="0.35">
      <c r="D11" s="16"/>
    </row>
  </sheetData>
  <sheetProtection algorithmName="SHA-512" hashValue="RotPe6TriZQGvLy6EGEcH1LDTNsNHUwV+mqxQrrrhnNDI1Tk6egodDOZON2IevS7I68pXTGP2fpKdraMHnOlRA==" saltValue="27exf3yNjRVfNwk7hxgTfQ=="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76E7-EA5F-46C8-A1B9-77377E650A32}">
  <dimension ref="A1:Q10"/>
  <sheetViews>
    <sheetView zoomScale="80" zoomScaleNormal="80" workbookViewId="0">
      <selection activeCell="B8" sqref="B8"/>
    </sheetView>
  </sheetViews>
  <sheetFormatPr defaultRowHeight="14.5" x14ac:dyDescent="0.35"/>
  <cols>
    <col min="1" max="1" width="13.26953125" customWidth="1"/>
    <col min="2" max="2" width="32.63281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22</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x14ac:dyDescent="0.35">
      <c r="A6" s="9" t="s">
        <v>25</v>
      </c>
      <c r="B6" s="14" t="s">
        <v>24</v>
      </c>
      <c r="C6" s="9" t="s">
        <v>18</v>
      </c>
      <c r="D6" s="10">
        <v>45017</v>
      </c>
      <c r="E6" s="10">
        <v>45107</v>
      </c>
      <c r="F6" s="9" t="s">
        <v>20</v>
      </c>
      <c r="G6" s="9"/>
      <c r="H6" s="9"/>
      <c r="I6" s="18" t="s">
        <v>17</v>
      </c>
      <c r="J6" s="18">
        <v>12</v>
      </c>
      <c r="K6" s="18" t="s">
        <v>17</v>
      </c>
      <c r="L6" s="18"/>
      <c r="N6" s="4">
        <f t="shared" ref="N6" si="0">SUM(I6:M6)</f>
        <v>12</v>
      </c>
      <c r="Q6" s="4">
        <f t="shared" ref="Q6" si="1">SUM(N6:P6)</f>
        <v>12</v>
      </c>
    </row>
    <row r="7" spans="1:17" ht="15" thickBot="1" x14ac:dyDescent="0.4">
      <c r="I7" s="19">
        <f t="shared" ref="I7:Q7" si="2">SUM(I6:I6)</f>
        <v>0</v>
      </c>
      <c r="J7" s="19">
        <f t="shared" si="2"/>
        <v>12</v>
      </c>
      <c r="K7" s="19">
        <f t="shared" si="2"/>
        <v>0</v>
      </c>
      <c r="L7" s="19">
        <f t="shared" si="2"/>
        <v>0</v>
      </c>
      <c r="M7" s="19">
        <f t="shared" si="2"/>
        <v>0</v>
      </c>
      <c r="N7" s="19">
        <f t="shared" si="2"/>
        <v>12</v>
      </c>
      <c r="O7" s="19">
        <f t="shared" si="2"/>
        <v>0</v>
      </c>
      <c r="P7" s="19">
        <f t="shared" si="2"/>
        <v>0</v>
      </c>
      <c r="Q7" s="19">
        <f t="shared" si="2"/>
        <v>12</v>
      </c>
    </row>
    <row r="8" spans="1:17" ht="15" thickTop="1" x14ac:dyDescent="0.35">
      <c r="D8" s="16"/>
    </row>
    <row r="9" spans="1:17" x14ac:dyDescent="0.35">
      <c r="D9" s="16"/>
    </row>
    <row r="10" spans="1:17" x14ac:dyDescent="0.35">
      <c r="D10" s="16"/>
    </row>
  </sheetData>
  <sheetProtection algorithmName="SHA-512" hashValue="eG9JdvbnMOSqroWfLo05RQ7dSqy/49ID83K0mkWtPm0cmuoVNnyvucweCH4BC6h14pGpGkfYXsLNZABxTB4hug==" saltValue="ygTM35loF/hE3i1smNfVGA=="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CCDF-7BEA-4459-BEB1-2D7B4D002602}">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ACFDD-D6D3-47CE-A6F1-954AEF777A6F}">
  <dimension ref="A1:Q10"/>
  <sheetViews>
    <sheetView zoomScale="80" zoomScaleNormal="80" workbookViewId="0">
      <selection activeCell="B8" sqref="B8"/>
    </sheetView>
  </sheetViews>
  <sheetFormatPr defaultRowHeight="14.5" x14ac:dyDescent="0.35"/>
  <cols>
    <col min="1" max="1" width="13.26953125" customWidth="1"/>
    <col min="2" max="2" width="38.90625" customWidth="1"/>
    <col min="3" max="3" width="10.36328125" bestFit="1" customWidth="1"/>
    <col min="4" max="4" width="11.453125" style="3" customWidth="1"/>
    <col min="5" max="5" width="12.81640625" style="3" customWidth="1"/>
    <col min="6" max="6" width="11.81640625" customWidth="1"/>
    <col min="7" max="7" width="12.36328125" customWidth="1"/>
    <col min="8" max="8" width="16.453125" customWidth="1"/>
    <col min="9" max="9" width="9.7265625" customWidth="1"/>
    <col min="10" max="11" width="15.1796875" style="4" customWidth="1"/>
    <col min="12" max="12" width="8.81640625" style="4" customWidth="1"/>
    <col min="13" max="13" width="10.81640625" style="4" customWidth="1"/>
    <col min="14" max="14" width="15.1796875" style="4" customWidth="1"/>
    <col min="15" max="15" width="11.81640625" style="4" customWidth="1"/>
    <col min="16" max="17" width="15.1796875" style="4" customWidth="1"/>
  </cols>
  <sheetData>
    <row r="1" spans="1:17" x14ac:dyDescent="0.35">
      <c r="A1" s="5"/>
      <c r="B1" s="22" t="s">
        <v>22</v>
      </c>
      <c r="C1" s="22"/>
      <c r="D1" s="22"/>
      <c r="E1" s="22"/>
      <c r="F1" s="5"/>
      <c r="G1" s="5"/>
      <c r="H1" s="5"/>
      <c r="I1" s="5"/>
      <c r="J1" s="5"/>
      <c r="K1" s="5"/>
      <c r="L1" s="5"/>
      <c r="M1" s="5"/>
      <c r="N1" s="5"/>
      <c r="O1" s="5"/>
      <c r="P1" s="5"/>
      <c r="Q1" s="5"/>
    </row>
    <row r="2" spans="1:17" x14ac:dyDescent="0.35">
      <c r="A2" s="5"/>
      <c r="B2" s="22"/>
      <c r="C2" s="22"/>
      <c r="D2" s="22"/>
      <c r="E2" s="22"/>
      <c r="F2" s="5"/>
      <c r="G2" s="5"/>
      <c r="H2" s="5"/>
      <c r="I2" s="5"/>
      <c r="J2" s="5"/>
      <c r="K2" s="5"/>
      <c r="L2" s="5"/>
      <c r="M2" s="5"/>
      <c r="N2" s="5"/>
      <c r="O2" s="5"/>
      <c r="P2" s="5"/>
      <c r="Q2" s="5"/>
    </row>
    <row r="3" spans="1:17" x14ac:dyDescent="0.35">
      <c r="A3" s="5"/>
      <c r="B3" s="22"/>
      <c r="C3" s="22"/>
      <c r="D3" s="22"/>
      <c r="E3" s="22"/>
      <c r="F3" s="5"/>
      <c r="G3" s="5"/>
      <c r="H3" s="5"/>
      <c r="I3" s="5"/>
      <c r="J3" s="5"/>
      <c r="K3" s="5"/>
      <c r="L3" s="5"/>
      <c r="M3" s="5"/>
      <c r="N3" s="5"/>
      <c r="O3" s="5"/>
      <c r="P3" s="5"/>
      <c r="Q3" s="5"/>
    </row>
    <row r="4" spans="1:17" x14ac:dyDescent="0.35">
      <c r="A4" s="5"/>
      <c r="B4" s="23"/>
      <c r="C4" s="23"/>
      <c r="D4" s="23"/>
      <c r="E4" s="23"/>
      <c r="F4" s="5"/>
      <c r="G4" s="5"/>
      <c r="H4" s="5"/>
      <c r="I4" s="5"/>
      <c r="J4" s="5"/>
      <c r="K4" s="5"/>
      <c r="L4" s="5"/>
      <c r="M4" s="5"/>
      <c r="N4" s="5"/>
      <c r="O4" s="5"/>
      <c r="P4" s="5"/>
      <c r="Q4" s="5"/>
    </row>
    <row r="5" spans="1:17" ht="29" x14ac:dyDescent="0.35">
      <c r="A5" s="6" t="s">
        <v>0</v>
      </c>
      <c r="B5" s="6" t="s">
        <v>1</v>
      </c>
      <c r="C5" s="6" t="s">
        <v>2</v>
      </c>
      <c r="D5" s="6" t="s">
        <v>3</v>
      </c>
      <c r="E5" s="6" t="s">
        <v>4</v>
      </c>
      <c r="F5" s="6" t="s">
        <v>5</v>
      </c>
      <c r="G5" s="6" t="s">
        <v>6</v>
      </c>
      <c r="H5" s="6" t="s">
        <v>7</v>
      </c>
      <c r="I5" s="7" t="s">
        <v>8</v>
      </c>
      <c r="J5" s="7" t="s">
        <v>9</v>
      </c>
      <c r="K5" s="7" t="s">
        <v>10</v>
      </c>
      <c r="L5" s="7" t="s">
        <v>11</v>
      </c>
      <c r="M5" s="7" t="s">
        <v>12</v>
      </c>
      <c r="N5" s="7" t="s">
        <v>13</v>
      </c>
      <c r="O5" s="7" t="s">
        <v>14</v>
      </c>
      <c r="P5" s="7" t="s">
        <v>15</v>
      </c>
      <c r="Q5" s="7" t="s">
        <v>16</v>
      </c>
    </row>
    <row r="6" spans="1:17" ht="17" x14ac:dyDescent="0.5">
      <c r="A6" s="9" t="s">
        <v>26</v>
      </c>
      <c r="B6" s="21" t="s">
        <v>27</v>
      </c>
      <c r="C6" s="9" t="s">
        <v>18</v>
      </c>
      <c r="D6" s="10">
        <v>45292</v>
      </c>
      <c r="E6" s="10">
        <v>45382</v>
      </c>
      <c r="F6" s="9" t="s">
        <v>28</v>
      </c>
      <c r="G6" s="9"/>
      <c r="H6" s="9"/>
      <c r="I6" s="18">
        <v>1175.06</v>
      </c>
      <c r="J6" s="11" t="s">
        <v>17</v>
      </c>
      <c r="K6" s="11" t="s">
        <v>17</v>
      </c>
      <c r="L6" s="20" t="s">
        <v>17</v>
      </c>
      <c r="M6" s="15"/>
      <c r="N6" s="4">
        <f t="shared" ref="N6" si="0">SUM(I6:M6)</f>
        <v>1175.06</v>
      </c>
      <c r="O6" s="15"/>
      <c r="P6" s="15"/>
      <c r="Q6" s="4">
        <f t="shared" ref="Q6" si="1">SUM(N6:P6)</f>
        <v>1175.06</v>
      </c>
    </row>
    <row r="7" spans="1:17" ht="15" thickBot="1" x14ac:dyDescent="0.4">
      <c r="I7" s="8">
        <f t="shared" ref="I7:Q7" si="2">SUM(I6:I6)</f>
        <v>1175.06</v>
      </c>
      <c r="J7" s="8">
        <f t="shared" si="2"/>
        <v>0</v>
      </c>
      <c r="K7" s="8">
        <f t="shared" si="2"/>
        <v>0</v>
      </c>
      <c r="L7" s="8">
        <f t="shared" si="2"/>
        <v>0</v>
      </c>
      <c r="M7" s="8">
        <f t="shared" si="2"/>
        <v>0</v>
      </c>
      <c r="N7" s="8">
        <f t="shared" si="2"/>
        <v>1175.06</v>
      </c>
      <c r="O7" s="8">
        <f t="shared" si="2"/>
        <v>0</v>
      </c>
      <c r="P7" s="8">
        <f t="shared" si="2"/>
        <v>0</v>
      </c>
      <c r="Q7" s="8">
        <f t="shared" si="2"/>
        <v>1175.06</v>
      </c>
    </row>
    <row r="8" spans="1:17" ht="15" thickTop="1" x14ac:dyDescent="0.35">
      <c r="D8" s="16"/>
    </row>
    <row r="9" spans="1:17" x14ac:dyDescent="0.35">
      <c r="D9" s="16"/>
    </row>
    <row r="10" spans="1:17" x14ac:dyDescent="0.35">
      <c r="D10" s="16"/>
    </row>
  </sheetData>
  <sheetProtection algorithmName="SHA-512" hashValue="bcv1UdeWOAAVBlzzMw8M+blg5jIjlUlwoxxzfP6ulP4bmohvgdhi96Z/kJD+IktpqeYsuThG6vS91Tp/KYhUAA==" saltValue="3Uec1V6U2ZS7Kdr7eoU2B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lcf76f155ced4ddcb4097134ff3c332f xmlns="261f2976-3b9f-4793-87f4-542afee965f3">
      <Terms xmlns="http://schemas.microsoft.com/office/infopath/2007/PartnerControls"/>
    </lcf76f155ced4ddcb4097134ff3c332f>
    <TaxCatchAll xmlns="3d0c9a16-e260-4e98-bc66-f5c8eee595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5" ma:contentTypeDescription="Create a new document." ma:contentTypeScope="" ma:versionID="a3336db10dbdd10d3315832bde300e94">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08a34a75deebf593fcab43dd417c2488"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bfffa80-fea8-4bc9-854c-26c949f2dd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f3871a0-c47f-4545-a89c-3189cca0ae7b}" ma:internalName="TaxCatchAll" ma:showField="CatchAllData" ma:web="3d0c9a16-e260-4e98-bc66-f5c8eee595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infopath/2007/PartnerControls"/>
    <ds:schemaRef ds:uri="3d0c9a16-e260-4e98-bc66-f5c8eee595be"/>
    <ds:schemaRef ds:uri="http://www.w3.org/XML/1998/namespace"/>
    <ds:schemaRef ds:uri="http://schemas.microsoft.com/office/2006/documentManagement/types"/>
    <ds:schemaRef ds:uri="http://schemas.openxmlformats.org/package/2006/metadata/core-properties"/>
    <ds:schemaRef ds:uri="http://schemas.microsoft.com/sharepoint/v3"/>
    <ds:schemaRef ds:uri="261f2976-3b9f-4793-87f4-542afee965f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D1ECB698-078B-40F4-A361-9A314E649A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e9d22f8-d9e5-4479-bfef-33ab60f4da24}" enabled="0" method="" siteId="{6e9d22f8-d9e5-4479-bfef-33ab60f4da2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Graham Coulson</vt:lpstr>
      <vt:lpstr>Connie Dejak</vt:lpstr>
      <vt:lpstr>Sheet1</vt:lpstr>
      <vt:lpstr>Ian Menard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2024-05-13T12:19:21Z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y fmtid="{D5CDD505-2E9C-101B-9397-08002B2CF9AE}" pid="3" name="MediaServiceImageTags">
    <vt:lpwstr/>
  </property>
</Properties>
</file>